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rogramme\Nextcloud\"/>
    </mc:Choice>
  </mc:AlternateContent>
  <xr:revisionPtr revIDLastSave="0" documentId="13_ncr:1_{9E769733-60BD-4FBD-98F5-5718F0F63F11}" xr6:coauthVersionLast="47" xr6:coauthVersionMax="47" xr10:uidLastSave="{00000000-0000-0000-0000-000000000000}"/>
  <bookViews>
    <workbookView xWindow="-120" yWindow="-120" windowWidth="29040" windowHeight="16440" xr2:uid="{E4024DCC-1C49-4461-9A14-1142FB01F2FA}"/>
  </bookViews>
  <sheets>
    <sheet name="Sheet1" sheetId="1" r:id="rId1"/>
    <sheet name="Con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F7" i="1" s="1"/>
  <c r="G14" i="1"/>
  <c r="H14" i="1"/>
  <c r="I14" i="1"/>
  <c r="J14" i="1"/>
  <c r="J7" i="1" s="1"/>
  <c r="K14" i="1"/>
  <c r="L14" i="1"/>
  <c r="M14" i="1"/>
  <c r="M7" i="1" s="1"/>
  <c r="N14" i="1"/>
  <c r="N7" i="1" s="1"/>
  <c r="O14" i="1"/>
  <c r="P14" i="1"/>
  <c r="P7" i="1" s="1"/>
  <c r="Q14" i="1"/>
  <c r="Q7" i="1" s="1"/>
  <c r="R14" i="1"/>
  <c r="R7" i="1" s="1"/>
  <c r="S14" i="1"/>
  <c r="T14" i="1"/>
  <c r="U14" i="1"/>
  <c r="V14" i="1"/>
  <c r="V7" i="1" s="1"/>
  <c r="W14" i="1"/>
  <c r="W7" i="1" s="1"/>
  <c r="X14" i="1"/>
  <c r="X7" i="1" s="1"/>
  <c r="Y14" i="1"/>
  <c r="Y7" i="1" s="1"/>
  <c r="Z14" i="1"/>
  <c r="Z7" i="1" s="1"/>
  <c r="AA14" i="1"/>
  <c r="AA7" i="1" s="1"/>
  <c r="AB14" i="1"/>
  <c r="AB7" i="1" s="1"/>
  <c r="AC14" i="1"/>
  <c r="AC7" i="1" s="1"/>
  <c r="AD14" i="1"/>
  <c r="AD7" i="1" s="1"/>
  <c r="AE14" i="1"/>
  <c r="AE7" i="1" s="1"/>
  <c r="AF14" i="1"/>
  <c r="AF7" i="1" s="1"/>
  <c r="AG14" i="1"/>
  <c r="AG7" i="1" s="1"/>
  <c r="AH14" i="1"/>
  <c r="AH7" i="1" s="1"/>
  <c r="AI14" i="1"/>
  <c r="AJ14" i="1"/>
  <c r="AK14" i="1"/>
  <c r="AL14" i="1"/>
  <c r="AM14" i="1"/>
  <c r="AN14" i="1"/>
  <c r="AN7" i="1" s="1"/>
  <c r="AO14" i="1"/>
  <c r="AO7" i="1" s="1"/>
  <c r="AP14" i="1"/>
  <c r="AP7" i="1" s="1"/>
  <c r="AQ14" i="1"/>
  <c r="AQ7" i="1" s="1"/>
  <c r="AR14" i="1"/>
  <c r="AR7" i="1" s="1"/>
  <c r="AS14" i="1"/>
  <c r="AS7" i="1" s="1"/>
  <c r="AT14" i="1"/>
  <c r="AT7" i="1" s="1"/>
  <c r="AU14" i="1"/>
  <c r="AU7" i="1" s="1"/>
  <c r="AV14" i="1"/>
  <c r="AV7" i="1" s="1"/>
  <c r="AW14" i="1"/>
  <c r="AW7" i="1" s="1"/>
  <c r="B14" i="1"/>
  <c r="B7" i="1" s="1"/>
  <c r="C7" i="1"/>
  <c r="D7" i="1"/>
  <c r="E7" i="1"/>
  <c r="G7" i="1"/>
  <c r="H7" i="1"/>
  <c r="I7" i="1"/>
  <c r="K7" i="1"/>
  <c r="L7" i="1"/>
  <c r="O7" i="1"/>
  <c r="S7" i="1"/>
  <c r="T7" i="1"/>
  <c r="U7" i="1"/>
  <c r="AI7" i="1"/>
  <c r="AJ7" i="1"/>
  <c r="AK7" i="1"/>
  <c r="AL7" i="1"/>
  <c r="AM7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B6" i="1"/>
  <c r="AV5" i="1"/>
  <c r="AW5" i="1"/>
  <c r="AU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O5" i="1"/>
  <c r="C5" i="1"/>
  <c r="D5" i="1"/>
  <c r="E5" i="1"/>
  <c r="F5" i="1"/>
  <c r="G5" i="1"/>
  <c r="H5" i="1"/>
  <c r="I5" i="1"/>
  <c r="J5" i="1"/>
  <c r="K5" i="1"/>
  <c r="L5" i="1"/>
  <c r="M5" i="1"/>
  <c r="N5" i="1"/>
  <c r="B5" i="1"/>
</calcChain>
</file>

<file path=xl/sharedStrings.xml><?xml version="1.0" encoding="utf-8"?>
<sst xmlns="http://schemas.openxmlformats.org/spreadsheetml/2006/main" count="23" uniqueCount="17">
  <si>
    <t>Heure</t>
  </si>
  <si>
    <t>Prix</t>
  </si>
  <si>
    <t>Prix abonnement</t>
  </si>
  <si>
    <t>Heures creuses</t>
  </si>
  <si>
    <t>Heures pleines</t>
  </si>
  <si>
    <t>kWh</t>
  </si>
  <si>
    <t>Tarif HP</t>
  </si>
  <si>
    <t>Tarif HC</t>
  </si>
  <si>
    <t>€/kwh</t>
  </si>
  <si>
    <t>kW</t>
  </si>
  <si>
    <t>kW Corriger</t>
  </si>
  <si>
    <t>Conso réel</t>
  </si>
  <si>
    <t>Baseload (en watt)</t>
  </si>
  <si>
    <t>Total (kW)</t>
  </si>
  <si>
    <t>NAS</t>
  </si>
  <si>
    <t>--</t>
  </si>
  <si>
    <t>Switch + Wifi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</si>
</sst>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\ [$€-1]_-;\-* #,##0.000\ [$€-1]_-;_-* &quot;-&quot;???\ [$€-1]_-;_-@_-"/>
    <numFmt numFmtId="168" formatCode="h:mm:ss;@"/>
    <numFmt numFmtId="170" formatCode="#,##0.000"/>
  </numFmts>
  <fonts count="1" x14ac:knownFonts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8" fontId="0" fillId="0" borderId="0" xfId="0" applyNumberFormat="1"/>
    <xf numFmtId="168" fontId="0" fillId="2" borderId="0" xfId="0" applyNumberFormat="1" applyFill="1"/>
    <xf numFmtId="164" fontId="0" fillId="2" borderId="0" xfId="0" applyNumberFormat="1" applyFill="1"/>
    <xf numFmtId="168" fontId="0" fillId="3" borderId="0" xfId="0" applyNumberFormat="1" applyFill="1"/>
    <xf numFmtId="164" fontId="0" fillId="3" borderId="0" xfId="0" applyNumberFormat="1" applyFill="1"/>
    <xf numFmtId="0" fontId="0" fillId="0" borderId="0" xfId="0" applyAlignment="1">
      <alignment horizontal="center"/>
    </xf>
    <xf numFmtId="170" fontId="0" fillId="0" borderId="0" xfId="0" applyNumberFormat="1"/>
    <xf numFmtId="170" fontId="0" fillId="2" borderId="0" xfId="0" applyNumberFormat="1" applyFill="1"/>
    <xf numFmtId="170" fontId="0" fillId="3" borderId="0" xfId="0" applyNumberForma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quotePrefix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Consomation</a:t>
            </a:r>
            <a:r>
              <a:rPr lang="en-GB" baseline="0"/>
              <a:t> par heure</a:t>
            </a:r>
          </a:p>
        </c:rich>
      </c:tx>
      <c:layout>
        <c:manualLayout>
          <c:xMode val="edge"/>
          <c:yMode val="edge"/>
          <c:x val="0.3097222222222222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80314960629921"/>
          <c:y val="0.16245370370370371"/>
          <c:w val="0.84441907261592297"/>
          <c:h val="0.51787802566345875"/>
        </c:manualLayout>
      </c:layout>
      <c:lineChart>
        <c:grouping val="standard"/>
        <c:varyColors val="0"/>
        <c:ser>
          <c:idx val="1"/>
          <c:order val="1"/>
          <c:tx>
            <c:strRef>
              <c:f>Sheet1!$A$4</c:f>
              <c:strCache>
                <c:ptCount val="1"/>
                <c:pt idx="0">
                  <c:v>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Sheet1!$B$2:$AW$2</c:f>
              <c:numCache>
                <c:formatCode>h:mm:ss;@</c:formatCode>
                <c:ptCount val="48"/>
                <c:pt idx="0">
                  <c:v>1.00613961606655E-16</c:v>
                </c:pt>
                <c:pt idx="1">
                  <c:v>2.0833333333333402E-2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8.3333333333333398E-2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0.14583333333333401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0.20833333333333401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0.27083333333333398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0.33333333333333398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0.39583333333333398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0.45833333333333398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0.52083333333333404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0.58333333333333404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0.64583333333333404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0.70833333333333404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0.77083333333333404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0.83333333333333404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0.89583333333333404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0.95833333333333404</c:v>
                </c:pt>
                <c:pt idx="47">
                  <c:v>0.97916666666666696</c:v>
                </c:pt>
              </c:numCache>
            </c:numRef>
          </c:cat>
          <c:val>
            <c:numRef>
              <c:f>Sheet1!$B$4:$AW$4</c:f>
              <c:numCache>
                <c:formatCode>#,##0.000</c:formatCode>
                <c:ptCount val="48"/>
                <c:pt idx="0">
                  <c:v>2.11</c:v>
                </c:pt>
                <c:pt idx="1">
                  <c:v>2.11</c:v>
                </c:pt>
                <c:pt idx="2">
                  <c:v>2.06</c:v>
                </c:pt>
                <c:pt idx="3">
                  <c:v>0.79</c:v>
                </c:pt>
                <c:pt idx="4">
                  <c:v>1.4</c:v>
                </c:pt>
                <c:pt idx="5">
                  <c:v>0.63</c:v>
                </c:pt>
                <c:pt idx="6">
                  <c:v>0.87</c:v>
                </c:pt>
                <c:pt idx="7">
                  <c:v>0.53</c:v>
                </c:pt>
                <c:pt idx="8">
                  <c:v>0.84</c:v>
                </c:pt>
                <c:pt idx="9">
                  <c:v>0.38</c:v>
                </c:pt>
                <c:pt idx="10">
                  <c:v>0.74</c:v>
                </c:pt>
                <c:pt idx="11">
                  <c:v>0.57999999999999996</c:v>
                </c:pt>
                <c:pt idx="12">
                  <c:v>0.52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0.31</c:v>
                </c:pt>
                <c:pt idx="17">
                  <c:v>0.32</c:v>
                </c:pt>
                <c:pt idx="18">
                  <c:v>0.31</c:v>
                </c:pt>
                <c:pt idx="19">
                  <c:v>0.32</c:v>
                </c:pt>
                <c:pt idx="20">
                  <c:v>0.31</c:v>
                </c:pt>
                <c:pt idx="21">
                  <c:v>0.43</c:v>
                </c:pt>
                <c:pt idx="22">
                  <c:v>1.43</c:v>
                </c:pt>
                <c:pt idx="23">
                  <c:v>1.1399999999999999</c:v>
                </c:pt>
                <c:pt idx="24">
                  <c:v>1.88</c:v>
                </c:pt>
                <c:pt idx="25">
                  <c:v>1.37</c:v>
                </c:pt>
                <c:pt idx="26">
                  <c:v>1.1200000000000001</c:v>
                </c:pt>
                <c:pt idx="27">
                  <c:v>1.2</c:v>
                </c:pt>
                <c:pt idx="28">
                  <c:v>1.1299999999999999</c:v>
                </c:pt>
                <c:pt idx="29">
                  <c:v>0.95</c:v>
                </c:pt>
                <c:pt idx="30">
                  <c:v>0.96</c:v>
                </c:pt>
                <c:pt idx="31">
                  <c:v>0.87</c:v>
                </c:pt>
                <c:pt idx="32">
                  <c:v>0.67</c:v>
                </c:pt>
                <c:pt idx="33">
                  <c:v>0.54</c:v>
                </c:pt>
                <c:pt idx="34">
                  <c:v>0.85</c:v>
                </c:pt>
                <c:pt idx="35">
                  <c:v>1.43</c:v>
                </c:pt>
                <c:pt idx="36">
                  <c:v>0.89</c:v>
                </c:pt>
                <c:pt idx="37">
                  <c:v>0.96</c:v>
                </c:pt>
                <c:pt idx="38">
                  <c:v>1.08</c:v>
                </c:pt>
                <c:pt idx="39">
                  <c:v>0.91</c:v>
                </c:pt>
                <c:pt idx="40">
                  <c:v>0.81</c:v>
                </c:pt>
                <c:pt idx="41">
                  <c:v>1.19</c:v>
                </c:pt>
                <c:pt idx="42">
                  <c:v>1.1299999999999999</c:v>
                </c:pt>
                <c:pt idx="43">
                  <c:v>1.07</c:v>
                </c:pt>
                <c:pt idx="44">
                  <c:v>0.99</c:v>
                </c:pt>
                <c:pt idx="45">
                  <c:v>2.52</c:v>
                </c:pt>
                <c:pt idx="46">
                  <c:v>2.4700000000000002</c:v>
                </c:pt>
                <c:pt idx="47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5-460D-954C-6576C409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3957391"/>
        <c:axId val="15239597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Prix abonnement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Sheet1!$B$2:$AW$2</c15:sqref>
                        </c15:formulaRef>
                      </c:ext>
                    </c:extLst>
                    <c:numCache>
                      <c:formatCode>h:mm:ss;@</c:formatCode>
                      <c:ptCount val="48"/>
                      <c:pt idx="0">
                        <c:v>1.00613961606655E-16</c:v>
                      </c:pt>
                      <c:pt idx="1">
                        <c:v>2.0833333333333402E-2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8.3333333333333398E-2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0.14583333333333401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0.20833333333333401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0.27083333333333398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0.33333333333333398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0.39583333333333398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0.45833333333333398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0.52083333333333404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0.58333333333333404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0.64583333333333404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0.70833333333333404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0.77083333333333404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0.83333333333333404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0.89583333333333404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0.95833333333333404</c:v>
                      </c:pt>
                      <c:pt idx="47">
                        <c:v>0.97916666666666696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Sheet1!$B$3:$AW$3</c15:sqref>
                        </c15:formulaRef>
                      </c:ext>
                    </c:extLst>
                    <c:numCache>
                      <c:formatCode>_-* #,##0.000\ [$€-1]_-;\-* #,##0.000\ [$€-1]_-;_-* "-"???\ [$€-1]_-;_-@_-</c:formatCode>
                      <c:ptCount val="48"/>
                      <c:pt idx="0">
                        <c:v>0.02</c:v>
                      </c:pt>
                      <c:pt idx="1">
                        <c:v>0.02</c:v>
                      </c:pt>
                      <c:pt idx="2">
                        <c:v>0.02</c:v>
                      </c:pt>
                      <c:pt idx="3">
                        <c:v>0.02</c:v>
                      </c:pt>
                      <c:pt idx="4">
                        <c:v>0.02</c:v>
                      </c:pt>
                      <c:pt idx="5">
                        <c:v>0.02</c:v>
                      </c:pt>
                      <c:pt idx="6">
                        <c:v>0.02</c:v>
                      </c:pt>
                      <c:pt idx="7">
                        <c:v>0.02</c:v>
                      </c:pt>
                      <c:pt idx="8">
                        <c:v>0.02</c:v>
                      </c:pt>
                      <c:pt idx="9">
                        <c:v>0.02</c:v>
                      </c:pt>
                      <c:pt idx="10">
                        <c:v>0.02</c:v>
                      </c:pt>
                      <c:pt idx="11">
                        <c:v>0.02</c:v>
                      </c:pt>
                      <c:pt idx="12">
                        <c:v>0.02</c:v>
                      </c:pt>
                      <c:pt idx="13">
                        <c:v>0.02</c:v>
                      </c:pt>
                      <c:pt idx="14">
                        <c:v>0.02</c:v>
                      </c:pt>
                      <c:pt idx="15">
                        <c:v>0.02</c:v>
                      </c:pt>
                      <c:pt idx="16">
                        <c:v>0.02</c:v>
                      </c:pt>
                      <c:pt idx="17">
                        <c:v>0.02</c:v>
                      </c:pt>
                      <c:pt idx="18">
                        <c:v>0.02</c:v>
                      </c:pt>
                      <c:pt idx="19">
                        <c:v>0.02</c:v>
                      </c:pt>
                      <c:pt idx="20">
                        <c:v>0.02</c:v>
                      </c:pt>
                      <c:pt idx="21">
                        <c:v>0.02</c:v>
                      </c:pt>
                      <c:pt idx="22">
                        <c:v>0.02</c:v>
                      </c:pt>
                      <c:pt idx="23">
                        <c:v>0.02</c:v>
                      </c:pt>
                      <c:pt idx="24">
                        <c:v>0.02</c:v>
                      </c:pt>
                      <c:pt idx="25">
                        <c:v>0.02</c:v>
                      </c:pt>
                      <c:pt idx="26">
                        <c:v>0.02</c:v>
                      </c:pt>
                      <c:pt idx="27">
                        <c:v>0.02</c:v>
                      </c:pt>
                      <c:pt idx="28">
                        <c:v>0.02</c:v>
                      </c:pt>
                      <c:pt idx="29">
                        <c:v>0.02</c:v>
                      </c:pt>
                      <c:pt idx="30">
                        <c:v>0.02</c:v>
                      </c:pt>
                      <c:pt idx="31">
                        <c:v>0.02</c:v>
                      </c:pt>
                      <c:pt idx="32">
                        <c:v>0.02</c:v>
                      </c:pt>
                      <c:pt idx="33">
                        <c:v>0.02</c:v>
                      </c:pt>
                      <c:pt idx="34">
                        <c:v>0.02</c:v>
                      </c:pt>
                      <c:pt idx="35">
                        <c:v>0.02</c:v>
                      </c:pt>
                      <c:pt idx="36">
                        <c:v>0.02</c:v>
                      </c:pt>
                      <c:pt idx="37">
                        <c:v>0.02</c:v>
                      </c:pt>
                      <c:pt idx="38">
                        <c:v>0.02</c:v>
                      </c:pt>
                      <c:pt idx="39">
                        <c:v>0.02</c:v>
                      </c:pt>
                      <c:pt idx="40">
                        <c:v>0.02</c:v>
                      </c:pt>
                      <c:pt idx="41">
                        <c:v>0.02</c:v>
                      </c:pt>
                      <c:pt idx="42">
                        <c:v>0.02</c:v>
                      </c:pt>
                      <c:pt idx="43">
                        <c:v>0.02</c:v>
                      </c:pt>
                      <c:pt idx="44">
                        <c:v>0.02</c:v>
                      </c:pt>
                      <c:pt idx="45">
                        <c:v>0.02</c:v>
                      </c:pt>
                      <c:pt idx="46">
                        <c:v>0.02</c:v>
                      </c:pt>
                      <c:pt idx="47">
                        <c:v>0.02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CC5-460D-954C-6576C4098DA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Sheet1!$A$5</c15:sqref>
                        </c15:formulaRef>
                      </c:ext>
                    </c:extLst>
                    <c:strCache>
                      <c:ptCount val="1"/>
                      <c:pt idx="0">
                        <c:v>Prix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Sheet1!$B$2:$AW$2</c15:sqref>
                        </c15:formulaRef>
                      </c:ext>
                    </c:extLst>
                    <c:numCache>
                      <c:formatCode>h:mm:ss;@</c:formatCode>
                      <c:ptCount val="48"/>
                      <c:pt idx="0">
                        <c:v>1.00613961606655E-16</c:v>
                      </c:pt>
                      <c:pt idx="1">
                        <c:v>2.0833333333333402E-2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8.3333333333333398E-2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0.14583333333333401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0.20833333333333401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0.27083333333333398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0.33333333333333398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0.39583333333333398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0.45833333333333398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0.52083333333333404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0.58333333333333404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0.64583333333333404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0.70833333333333404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0.77083333333333404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0.83333333333333404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0.89583333333333404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0.95833333333333404</c:v>
                      </c:pt>
                      <c:pt idx="47">
                        <c:v>0.97916666666666696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Sheet1!$B$5:$AW$5</c15:sqref>
                        </c15:formulaRef>
                      </c:ext>
                    </c:extLst>
                    <c:numCache>
                      <c:formatCode>_-* #,##0.000\ [$€-1]_-;\-* #,##0.000\ [$€-1]_-;_-* "-"???\ [$€-1]_-;_-@_-</c:formatCode>
                      <c:ptCount val="48"/>
                      <c:pt idx="0">
                        <c:v>0.34498499999999999</c:v>
                      </c:pt>
                      <c:pt idx="1">
                        <c:v>0.34498499999999999</c:v>
                      </c:pt>
                      <c:pt idx="2">
                        <c:v>0.33681</c:v>
                      </c:pt>
                      <c:pt idx="3">
                        <c:v>0.129165</c:v>
                      </c:pt>
                      <c:pt idx="4">
                        <c:v>0.22889999999999999</c:v>
                      </c:pt>
                      <c:pt idx="5">
                        <c:v>0.103005</c:v>
                      </c:pt>
                      <c:pt idx="6">
                        <c:v>0.14224500000000001</c:v>
                      </c:pt>
                      <c:pt idx="7">
                        <c:v>8.665500000000001E-2</c:v>
                      </c:pt>
                      <c:pt idx="8">
                        <c:v>0.13733999999999999</c:v>
                      </c:pt>
                      <c:pt idx="9">
                        <c:v>6.2130000000000005E-2</c:v>
                      </c:pt>
                      <c:pt idx="10">
                        <c:v>0.12099</c:v>
                      </c:pt>
                      <c:pt idx="11">
                        <c:v>9.4829999999999998E-2</c:v>
                      </c:pt>
                      <c:pt idx="12">
                        <c:v>8.5020000000000012E-2</c:v>
                      </c:pt>
                      <c:pt idx="13">
                        <c:v>9.3645000000000006E-2</c:v>
                      </c:pt>
                      <c:pt idx="14">
                        <c:v>9.3645000000000006E-2</c:v>
                      </c:pt>
                      <c:pt idx="15">
                        <c:v>9.3645000000000006E-2</c:v>
                      </c:pt>
                      <c:pt idx="16">
                        <c:v>6.4510999999999999E-2</c:v>
                      </c:pt>
                      <c:pt idx="17">
                        <c:v>6.6591999999999998E-2</c:v>
                      </c:pt>
                      <c:pt idx="18">
                        <c:v>6.4510999999999999E-2</c:v>
                      </c:pt>
                      <c:pt idx="19">
                        <c:v>6.6591999999999998E-2</c:v>
                      </c:pt>
                      <c:pt idx="20">
                        <c:v>6.4510999999999999E-2</c:v>
                      </c:pt>
                      <c:pt idx="21">
                        <c:v>8.9483000000000007E-2</c:v>
                      </c:pt>
                      <c:pt idx="22">
                        <c:v>0.29758299999999999</c:v>
                      </c:pt>
                      <c:pt idx="23">
                        <c:v>0.237234</c:v>
                      </c:pt>
                      <c:pt idx="24">
                        <c:v>0.39122799999999996</c:v>
                      </c:pt>
                      <c:pt idx="25">
                        <c:v>0.28509700000000004</c:v>
                      </c:pt>
                      <c:pt idx="26">
                        <c:v>0.23307200000000003</c:v>
                      </c:pt>
                      <c:pt idx="27">
                        <c:v>0.24972</c:v>
                      </c:pt>
                      <c:pt idx="28">
                        <c:v>0.23515299999999997</c:v>
                      </c:pt>
                      <c:pt idx="29">
                        <c:v>0.19769500000000001</c:v>
                      </c:pt>
                      <c:pt idx="30">
                        <c:v>0.19977600000000001</c:v>
                      </c:pt>
                      <c:pt idx="31">
                        <c:v>0.18104700000000001</c:v>
                      </c:pt>
                      <c:pt idx="32">
                        <c:v>0.13942700000000002</c:v>
                      </c:pt>
                      <c:pt idx="33">
                        <c:v>0.11237400000000002</c:v>
                      </c:pt>
                      <c:pt idx="34">
                        <c:v>0.17688500000000001</c:v>
                      </c:pt>
                      <c:pt idx="35">
                        <c:v>0.29758299999999999</c:v>
                      </c:pt>
                      <c:pt idx="36">
                        <c:v>0.18520900000000001</c:v>
                      </c:pt>
                      <c:pt idx="37">
                        <c:v>0.19977600000000001</c:v>
                      </c:pt>
                      <c:pt idx="38">
                        <c:v>0.22474800000000003</c:v>
                      </c:pt>
                      <c:pt idx="39">
                        <c:v>0.18937100000000001</c:v>
                      </c:pt>
                      <c:pt idx="40">
                        <c:v>0.16856100000000002</c:v>
                      </c:pt>
                      <c:pt idx="41">
                        <c:v>0.247639</c:v>
                      </c:pt>
                      <c:pt idx="42">
                        <c:v>0.23515299999999997</c:v>
                      </c:pt>
                      <c:pt idx="43">
                        <c:v>0.22266700000000003</c:v>
                      </c:pt>
                      <c:pt idx="44">
                        <c:v>0.20601900000000001</c:v>
                      </c:pt>
                      <c:pt idx="45">
                        <c:v>0.41202</c:v>
                      </c:pt>
                      <c:pt idx="46">
                        <c:v>0.40384500000000007</c:v>
                      </c:pt>
                      <c:pt idx="47">
                        <c:v>0.40384500000000007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CCC5-460D-954C-6576C4098DA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Sheet1!$A$6</c15:sqref>
                        </c15:formulaRef>
                      </c:ext>
                    </c:extLst>
                    <c:strCache>
                      <c:ptCount val="1"/>
                      <c:pt idx="0">
                        <c:v>kW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Sheet1!$B$2:$AW$2</c15:sqref>
                        </c15:formulaRef>
                      </c:ext>
                    </c:extLst>
                    <c:numCache>
                      <c:formatCode>h:mm:ss;@</c:formatCode>
                      <c:ptCount val="48"/>
                      <c:pt idx="0">
                        <c:v>1.00613961606655E-16</c:v>
                      </c:pt>
                      <c:pt idx="1">
                        <c:v>2.0833333333333402E-2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8.3333333333333398E-2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0.14583333333333401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0.20833333333333401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0.27083333333333398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0.33333333333333398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0.39583333333333398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0.45833333333333398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0.52083333333333404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0.58333333333333404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0.64583333333333404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0.70833333333333404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0.77083333333333404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0.83333333333333404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0.89583333333333404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0.95833333333333404</c:v>
                      </c:pt>
                      <c:pt idx="47">
                        <c:v>0.97916666666666696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Sheet1!$B$6:$AW$6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4.22</c:v>
                      </c:pt>
                      <c:pt idx="1">
                        <c:v>4.22</c:v>
                      </c:pt>
                      <c:pt idx="2">
                        <c:v>4.12</c:v>
                      </c:pt>
                      <c:pt idx="3">
                        <c:v>1.58</c:v>
                      </c:pt>
                      <c:pt idx="4">
                        <c:v>2.8</c:v>
                      </c:pt>
                      <c:pt idx="5">
                        <c:v>1.26</c:v>
                      </c:pt>
                      <c:pt idx="6">
                        <c:v>1.74</c:v>
                      </c:pt>
                      <c:pt idx="7">
                        <c:v>1.06</c:v>
                      </c:pt>
                      <c:pt idx="8">
                        <c:v>1.68</c:v>
                      </c:pt>
                      <c:pt idx="9">
                        <c:v>0.76</c:v>
                      </c:pt>
                      <c:pt idx="10">
                        <c:v>1.48</c:v>
                      </c:pt>
                      <c:pt idx="11">
                        <c:v>1.1599999999999999</c:v>
                      </c:pt>
                      <c:pt idx="12">
                        <c:v>1.04</c:v>
                      </c:pt>
                      <c:pt idx="13">
                        <c:v>0.9</c:v>
                      </c:pt>
                      <c:pt idx="14">
                        <c:v>0.9</c:v>
                      </c:pt>
                      <c:pt idx="15">
                        <c:v>0.9</c:v>
                      </c:pt>
                      <c:pt idx="16">
                        <c:v>0.62</c:v>
                      </c:pt>
                      <c:pt idx="17">
                        <c:v>0.64</c:v>
                      </c:pt>
                      <c:pt idx="18">
                        <c:v>0.62</c:v>
                      </c:pt>
                      <c:pt idx="19">
                        <c:v>0.64</c:v>
                      </c:pt>
                      <c:pt idx="20">
                        <c:v>0.62</c:v>
                      </c:pt>
                      <c:pt idx="21">
                        <c:v>0.86</c:v>
                      </c:pt>
                      <c:pt idx="22">
                        <c:v>2.86</c:v>
                      </c:pt>
                      <c:pt idx="23">
                        <c:v>2.2799999999999998</c:v>
                      </c:pt>
                      <c:pt idx="24">
                        <c:v>3.76</c:v>
                      </c:pt>
                      <c:pt idx="25">
                        <c:v>2.74</c:v>
                      </c:pt>
                      <c:pt idx="26">
                        <c:v>2.2400000000000002</c:v>
                      </c:pt>
                      <c:pt idx="27">
                        <c:v>2.4</c:v>
                      </c:pt>
                      <c:pt idx="28">
                        <c:v>2.2599999999999998</c:v>
                      </c:pt>
                      <c:pt idx="29">
                        <c:v>1.9</c:v>
                      </c:pt>
                      <c:pt idx="30">
                        <c:v>1.92</c:v>
                      </c:pt>
                      <c:pt idx="31">
                        <c:v>1.74</c:v>
                      </c:pt>
                      <c:pt idx="32">
                        <c:v>1.34</c:v>
                      </c:pt>
                      <c:pt idx="33">
                        <c:v>1.08</c:v>
                      </c:pt>
                      <c:pt idx="34">
                        <c:v>1.7</c:v>
                      </c:pt>
                      <c:pt idx="35">
                        <c:v>2.86</c:v>
                      </c:pt>
                      <c:pt idx="36">
                        <c:v>1.78</c:v>
                      </c:pt>
                      <c:pt idx="37">
                        <c:v>1.92</c:v>
                      </c:pt>
                      <c:pt idx="38">
                        <c:v>2.16</c:v>
                      </c:pt>
                      <c:pt idx="39">
                        <c:v>1.82</c:v>
                      </c:pt>
                      <c:pt idx="40">
                        <c:v>1.62</c:v>
                      </c:pt>
                      <c:pt idx="41">
                        <c:v>2.38</c:v>
                      </c:pt>
                      <c:pt idx="42">
                        <c:v>2.2599999999999998</c:v>
                      </c:pt>
                      <c:pt idx="43">
                        <c:v>2.14</c:v>
                      </c:pt>
                      <c:pt idx="44">
                        <c:v>1.98</c:v>
                      </c:pt>
                      <c:pt idx="45">
                        <c:v>5.04</c:v>
                      </c:pt>
                      <c:pt idx="46">
                        <c:v>4.9400000000000004</c:v>
                      </c:pt>
                      <c:pt idx="47">
                        <c:v>4.9400000000000004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CC5-460D-954C-6576C4098DAA}"/>
                  </c:ext>
                </c:extLst>
              </c15:ser>
            </c15:filteredLineSeries>
          </c:ext>
        </c:extLst>
      </c:lineChart>
      <c:catAx>
        <c:axId val="1523957391"/>
        <c:scaling>
          <c:orientation val="minMax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959791"/>
        <c:crosses val="autoZero"/>
        <c:auto val="1"/>
        <c:lblAlgn val="ctr"/>
        <c:lblOffset val="100"/>
        <c:noMultiLvlLbl val="0"/>
      </c:catAx>
      <c:valAx>
        <c:axId val="152395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&quot;kWh&quot;_-;\-* #,##0.0\ &quot;kWh&quot;_-;_-* &quot;-&quot;???\ &quot;kWh&quot;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95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Puissance Moyenne par heure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80314960629921"/>
          <c:y val="0.16245370370370371"/>
          <c:w val="0.84441907261592297"/>
          <c:h val="0.51787802566345875"/>
        </c:manualLayout>
      </c:layout>
      <c:lineChart>
        <c:grouping val="standard"/>
        <c:varyColors val="0"/>
        <c:ser>
          <c:idx val="3"/>
          <c:order val="3"/>
          <c:tx>
            <c:strRef>
              <c:f>Sheet1!$A$6</c:f>
              <c:strCache>
                <c:ptCount val="1"/>
                <c:pt idx="0">
                  <c:v>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Sheet1!$B$2:$AW$2</c:f>
              <c:numCache>
                <c:formatCode>h:mm:ss;@</c:formatCode>
                <c:ptCount val="48"/>
                <c:pt idx="0">
                  <c:v>1.00613961606655E-16</c:v>
                </c:pt>
                <c:pt idx="1">
                  <c:v>2.0833333333333402E-2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8.3333333333333398E-2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0.14583333333333401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0.20833333333333401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0.27083333333333398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0.33333333333333398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0.39583333333333398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0.45833333333333398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0.52083333333333404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0.58333333333333404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0.64583333333333404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0.70833333333333404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0.77083333333333404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0.83333333333333404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0.89583333333333404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0.95833333333333404</c:v>
                </c:pt>
                <c:pt idx="47">
                  <c:v>0.97916666666666696</c:v>
                </c:pt>
              </c:numCache>
            </c:numRef>
          </c:cat>
          <c:val>
            <c:numRef>
              <c:f>Sheet1!$B$6:$AW$6</c:f>
              <c:numCache>
                <c:formatCode>General</c:formatCode>
                <c:ptCount val="48"/>
                <c:pt idx="0">
                  <c:v>4.22</c:v>
                </c:pt>
                <c:pt idx="1">
                  <c:v>4.22</c:v>
                </c:pt>
                <c:pt idx="2">
                  <c:v>4.12</c:v>
                </c:pt>
                <c:pt idx="3">
                  <c:v>1.58</c:v>
                </c:pt>
                <c:pt idx="4">
                  <c:v>2.8</c:v>
                </c:pt>
                <c:pt idx="5">
                  <c:v>1.26</c:v>
                </c:pt>
                <c:pt idx="6">
                  <c:v>1.74</c:v>
                </c:pt>
                <c:pt idx="7">
                  <c:v>1.06</c:v>
                </c:pt>
                <c:pt idx="8">
                  <c:v>1.68</c:v>
                </c:pt>
                <c:pt idx="9">
                  <c:v>0.76</c:v>
                </c:pt>
                <c:pt idx="10">
                  <c:v>1.48</c:v>
                </c:pt>
                <c:pt idx="11">
                  <c:v>1.1599999999999999</c:v>
                </c:pt>
                <c:pt idx="12">
                  <c:v>1.04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0.62</c:v>
                </c:pt>
                <c:pt idx="17">
                  <c:v>0.64</c:v>
                </c:pt>
                <c:pt idx="18">
                  <c:v>0.62</c:v>
                </c:pt>
                <c:pt idx="19">
                  <c:v>0.64</c:v>
                </c:pt>
                <c:pt idx="20">
                  <c:v>0.62</c:v>
                </c:pt>
                <c:pt idx="21">
                  <c:v>0.86</c:v>
                </c:pt>
                <c:pt idx="22">
                  <c:v>2.86</c:v>
                </c:pt>
                <c:pt idx="23">
                  <c:v>2.2799999999999998</c:v>
                </c:pt>
                <c:pt idx="24">
                  <c:v>3.76</c:v>
                </c:pt>
                <c:pt idx="25">
                  <c:v>2.74</c:v>
                </c:pt>
                <c:pt idx="26">
                  <c:v>2.2400000000000002</c:v>
                </c:pt>
                <c:pt idx="27">
                  <c:v>2.4</c:v>
                </c:pt>
                <c:pt idx="28">
                  <c:v>2.2599999999999998</c:v>
                </c:pt>
                <c:pt idx="29">
                  <c:v>1.9</c:v>
                </c:pt>
                <c:pt idx="30">
                  <c:v>1.92</c:v>
                </c:pt>
                <c:pt idx="31">
                  <c:v>1.74</c:v>
                </c:pt>
                <c:pt idx="32">
                  <c:v>1.34</c:v>
                </c:pt>
                <c:pt idx="33">
                  <c:v>1.08</c:v>
                </c:pt>
                <c:pt idx="34">
                  <c:v>1.7</c:v>
                </c:pt>
                <c:pt idx="35">
                  <c:v>2.86</c:v>
                </c:pt>
                <c:pt idx="36">
                  <c:v>1.78</c:v>
                </c:pt>
                <c:pt idx="37">
                  <c:v>1.92</c:v>
                </c:pt>
                <c:pt idx="38">
                  <c:v>2.16</c:v>
                </c:pt>
                <c:pt idx="39">
                  <c:v>1.82</c:v>
                </c:pt>
                <c:pt idx="40">
                  <c:v>1.62</c:v>
                </c:pt>
                <c:pt idx="41">
                  <c:v>2.38</c:v>
                </c:pt>
                <c:pt idx="42">
                  <c:v>2.2599999999999998</c:v>
                </c:pt>
                <c:pt idx="43">
                  <c:v>2.14</c:v>
                </c:pt>
                <c:pt idx="44">
                  <c:v>1.98</c:v>
                </c:pt>
                <c:pt idx="45">
                  <c:v>5.04</c:v>
                </c:pt>
                <c:pt idx="46">
                  <c:v>4.9400000000000004</c:v>
                </c:pt>
                <c:pt idx="47">
                  <c:v>4.9400000000000004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4-401D-911B-57339EE52883}"/>
            </c:ext>
          </c:extLst>
        </c:ser>
        <c:ser>
          <c:idx val="4"/>
          <c:order val="4"/>
          <c:tx>
            <c:strRef>
              <c:f>Sheet1!$A$7</c:f>
              <c:strCache>
                <c:ptCount val="1"/>
                <c:pt idx="0">
                  <c:v>kW Corriger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Sheet1!$B$2:$AW$2</c:f>
              <c:numCache>
                <c:formatCode>h:mm:ss;@</c:formatCode>
                <c:ptCount val="48"/>
                <c:pt idx="0">
                  <c:v>1.00613961606655E-16</c:v>
                </c:pt>
                <c:pt idx="1">
                  <c:v>2.0833333333333402E-2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8.3333333333333398E-2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0.14583333333333401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0.20833333333333401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0.27083333333333398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0.33333333333333398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0.39583333333333398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0.45833333333333398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0.52083333333333404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0.58333333333333404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0.64583333333333404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0.70833333333333404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0.77083333333333404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0.83333333333333404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0.89583333333333404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0.95833333333333404</c:v>
                </c:pt>
                <c:pt idx="47">
                  <c:v>0.97916666666666696</c:v>
                </c:pt>
              </c:numCache>
            </c:numRef>
          </c:cat>
          <c:val>
            <c:numRef>
              <c:f>Sheet1!$B$7:$AW$7</c:f>
              <c:numCache>
                <c:formatCode>General</c:formatCode>
                <c:ptCount val="48"/>
                <c:pt idx="0">
                  <c:v>4.0979999999999999</c:v>
                </c:pt>
                <c:pt idx="1">
                  <c:v>4.0979999999999999</c:v>
                </c:pt>
                <c:pt idx="2">
                  <c:v>3.9980000000000002</c:v>
                </c:pt>
                <c:pt idx="3">
                  <c:v>1.4580000000000002</c:v>
                </c:pt>
                <c:pt idx="4">
                  <c:v>2.6779999999999999</c:v>
                </c:pt>
                <c:pt idx="5">
                  <c:v>1.1379999999999999</c:v>
                </c:pt>
                <c:pt idx="6">
                  <c:v>1.6179999999999999</c:v>
                </c:pt>
                <c:pt idx="7">
                  <c:v>0.93800000000000006</c:v>
                </c:pt>
                <c:pt idx="8">
                  <c:v>1.5579999999999998</c:v>
                </c:pt>
                <c:pt idx="9">
                  <c:v>0.63800000000000001</c:v>
                </c:pt>
                <c:pt idx="10">
                  <c:v>1.3580000000000001</c:v>
                </c:pt>
                <c:pt idx="11">
                  <c:v>1.0379999999999998</c:v>
                </c:pt>
                <c:pt idx="12">
                  <c:v>0.91800000000000004</c:v>
                </c:pt>
                <c:pt idx="13">
                  <c:v>0.77800000000000002</c:v>
                </c:pt>
                <c:pt idx="14">
                  <c:v>0.77800000000000002</c:v>
                </c:pt>
                <c:pt idx="15">
                  <c:v>0.77800000000000002</c:v>
                </c:pt>
                <c:pt idx="16">
                  <c:v>0.498</c:v>
                </c:pt>
                <c:pt idx="17">
                  <c:v>0.51800000000000002</c:v>
                </c:pt>
                <c:pt idx="18">
                  <c:v>0.498</c:v>
                </c:pt>
                <c:pt idx="19">
                  <c:v>0.51800000000000002</c:v>
                </c:pt>
                <c:pt idx="20">
                  <c:v>0.498</c:v>
                </c:pt>
                <c:pt idx="21">
                  <c:v>0.73799999999999999</c:v>
                </c:pt>
                <c:pt idx="22">
                  <c:v>2.738</c:v>
                </c:pt>
                <c:pt idx="23">
                  <c:v>2.1579999999999999</c:v>
                </c:pt>
                <c:pt idx="24">
                  <c:v>3.6379999999999999</c:v>
                </c:pt>
                <c:pt idx="25">
                  <c:v>2.6180000000000003</c:v>
                </c:pt>
                <c:pt idx="26">
                  <c:v>2.1180000000000003</c:v>
                </c:pt>
                <c:pt idx="27">
                  <c:v>2.278</c:v>
                </c:pt>
                <c:pt idx="28">
                  <c:v>2.1379999999999999</c:v>
                </c:pt>
                <c:pt idx="29">
                  <c:v>1.778</c:v>
                </c:pt>
                <c:pt idx="30">
                  <c:v>1.798</c:v>
                </c:pt>
                <c:pt idx="31">
                  <c:v>1.6179999999999999</c:v>
                </c:pt>
                <c:pt idx="32">
                  <c:v>1.218</c:v>
                </c:pt>
                <c:pt idx="33">
                  <c:v>0.95800000000000007</c:v>
                </c:pt>
                <c:pt idx="34">
                  <c:v>1.5779999999999998</c:v>
                </c:pt>
                <c:pt idx="35">
                  <c:v>2.738</c:v>
                </c:pt>
                <c:pt idx="36">
                  <c:v>1.6579999999999999</c:v>
                </c:pt>
                <c:pt idx="37">
                  <c:v>1.798</c:v>
                </c:pt>
                <c:pt idx="38">
                  <c:v>2.0380000000000003</c:v>
                </c:pt>
                <c:pt idx="39">
                  <c:v>1.698</c:v>
                </c:pt>
                <c:pt idx="40">
                  <c:v>1.4980000000000002</c:v>
                </c:pt>
                <c:pt idx="41">
                  <c:v>2.258</c:v>
                </c:pt>
                <c:pt idx="42">
                  <c:v>2.1379999999999999</c:v>
                </c:pt>
                <c:pt idx="43">
                  <c:v>2.0180000000000002</c:v>
                </c:pt>
                <c:pt idx="44">
                  <c:v>1.8580000000000001</c:v>
                </c:pt>
                <c:pt idx="45">
                  <c:v>4.9180000000000001</c:v>
                </c:pt>
                <c:pt idx="46">
                  <c:v>4.8180000000000005</c:v>
                </c:pt>
                <c:pt idx="47">
                  <c:v>4.8180000000000005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C4-401D-911B-57339EE5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3957391"/>
        <c:axId val="15239597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Prix abonnement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Sheet1!$B$2:$AW$2</c15:sqref>
                        </c15:formulaRef>
                      </c:ext>
                    </c:extLst>
                    <c:numCache>
                      <c:formatCode>h:mm:ss;@</c:formatCode>
                      <c:ptCount val="48"/>
                      <c:pt idx="0">
                        <c:v>1.00613961606655E-16</c:v>
                      </c:pt>
                      <c:pt idx="1">
                        <c:v>2.0833333333333402E-2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8.3333333333333398E-2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0.14583333333333401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0.20833333333333401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0.27083333333333398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0.33333333333333398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0.39583333333333398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0.45833333333333398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0.52083333333333404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0.58333333333333404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0.64583333333333404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0.70833333333333404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0.77083333333333404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0.83333333333333404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0.89583333333333404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0.95833333333333404</c:v>
                      </c:pt>
                      <c:pt idx="47">
                        <c:v>0.97916666666666696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Sheet1!$B$3:$AW$3</c15:sqref>
                        </c15:formulaRef>
                      </c:ext>
                    </c:extLst>
                    <c:numCache>
                      <c:formatCode>_-* #,##0.000\ [$€-1]_-;\-* #,##0.000\ [$€-1]_-;_-* "-"???\ [$€-1]_-;_-@_-</c:formatCode>
                      <c:ptCount val="48"/>
                      <c:pt idx="0">
                        <c:v>0.02</c:v>
                      </c:pt>
                      <c:pt idx="1">
                        <c:v>0.02</c:v>
                      </c:pt>
                      <c:pt idx="2">
                        <c:v>0.02</c:v>
                      </c:pt>
                      <c:pt idx="3">
                        <c:v>0.02</c:v>
                      </c:pt>
                      <c:pt idx="4">
                        <c:v>0.02</c:v>
                      </c:pt>
                      <c:pt idx="5">
                        <c:v>0.02</c:v>
                      </c:pt>
                      <c:pt idx="6">
                        <c:v>0.02</c:v>
                      </c:pt>
                      <c:pt idx="7">
                        <c:v>0.02</c:v>
                      </c:pt>
                      <c:pt idx="8">
                        <c:v>0.02</c:v>
                      </c:pt>
                      <c:pt idx="9">
                        <c:v>0.02</c:v>
                      </c:pt>
                      <c:pt idx="10">
                        <c:v>0.02</c:v>
                      </c:pt>
                      <c:pt idx="11">
                        <c:v>0.02</c:v>
                      </c:pt>
                      <c:pt idx="12">
                        <c:v>0.02</c:v>
                      </c:pt>
                      <c:pt idx="13">
                        <c:v>0.02</c:v>
                      </c:pt>
                      <c:pt idx="14">
                        <c:v>0.02</c:v>
                      </c:pt>
                      <c:pt idx="15">
                        <c:v>0.02</c:v>
                      </c:pt>
                      <c:pt idx="16">
                        <c:v>0.02</c:v>
                      </c:pt>
                      <c:pt idx="17">
                        <c:v>0.02</c:v>
                      </c:pt>
                      <c:pt idx="18">
                        <c:v>0.02</c:v>
                      </c:pt>
                      <c:pt idx="19">
                        <c:v>0.02</c:v>
                      </c:pt>
                      <c:pt idx="20">
                        <c:v>0.02</c:v>
                      </c:pt>
                      <c:pt idx="21">
                        <c:v>0.02</c:v>
                      </c:pt>
                      <c:pt idx="22">
                        <c:v>0.02</c:v>
                      </c:pt>
                      <c:pt idx="23">
                        <c:v>0.02</c:v>
                      </c:pt>
                      <c:pt idx="24">
                        <c:v>0.02</c:v>
                      </c:pt>
                      <c:pt idx="25">
                        <c:v>0.02</c:v>
                      </c:pt>
                      <c:pt idx="26">
                        <c:v>0.02</c:v>
                      </c:pt>
                      <c:pt idx="27">
                        <c:v>0.02</c:v>
                      </c:pt>
                      <c:pt idx="28">
                        <c:v>0.02</c:v>
                      </c:pt>
                      <c:pt idx="29">
                        <c:v>0.02</c:v>
                      </c:pt>
                      <c:pt idx="30">
                        <c:v>0.02</c:v>
                      </c:pt>
                      <c:pt idx="31">
                        <c:v>0.02</c:v>
                      </c:pt>
                      <c:pt idx="32">
                        <c:v>0.02</c:v>
                      </c:pt>
                      <c:pt idx="33">
                        <c:v>0.02</c:v>
                      </c:pt>
                      <c:pt idx="34">
                        <c:v>0.02</c:v>
                      </c:pt>
                      <c:pt idx="35">
                        <c:v>0.02</c:v>
                      </c:pt>
                      <c:pt idx="36">
                        <c:v>0.02</c:v>
                      </c:pt>
                      <c:pt idx="37">
                        <c:v>0.02</c:v>
                      </c:pt>
                      <c:pt idx="38">
                        <c:v>0.02</c:v>
                      </c:pt>
                      <c:pt idx="39">
                        <c:v>0.02</c:v>
                      </c:pt>
                      <c:pt idx="40">
                        <c:v>0.02</c:v>
                      </c:pt>
                      <c:pt idx="41">
                        <c:v>0.02</c:v>
                      </c:pt>
                      <c:pt idx="42">
                        <c:v>0.02</c:v>
                      </c:pt>
                      <c:pt idx="43">
                        <c:v>0.02</c:v>
                      </c:pt>
                      <c:pt idx="44">
                        <c:v>0.02</c:v>
                      </c:pt>
                      <c:pt idx="45">
                        <c:v>0.02</c:v>
                      </c:pt>
                      <c:pt idx="46">
                        <c:v>0.02</c:v>
                      </c:pt>
                      <c:pt idx="47">
                        <c:v>0.02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1C4-401D-911B-57339EE5288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Sheet1!$A$4</c15:sqref>
                        </c15:formulaRef>
                      </c:ext>
                    </c:extLst>
                    <c:strCache>
                      <c:ptCount val="1"/>
                      <c:pt idx="0">
                        <c:v>kWh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Sheet1!$B$2:$AW$2</c15:sqref>
                        </c15:formulaRef>
                      </c:ext>
                    </c:extLst>
                    <c:numCache>
                      <c:formatCode>h:mm:ss;@</c:formatCode>
                      <c:ptCount val="48"/>
                      <c:pt idx="0">
                        <c:v>1.00613961606655E-16</c:v>
                      </c:pt>
                      <c:pt idx="1">
                        <c:v>2.0833333333333402E-2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8.3333333333333398E-2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0.14583333333333401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0.20833333333333401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0.27083333333333398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0.33333333333333398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0.39583333333333398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0.45833333333333398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0.52083333333333404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0.58333333333333404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0.64583333333333404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0.70833333333333404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0.77083333333333404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0.83333333333333404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0.89583333333333404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0.95833333333333404</c:v>
                      </c:pt>
                      <c:pt idx="47">
                        <c:v>0.97916666666666696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Sheet1!$B$4:$AW$4</c15:sqref>
                        </c15:formulaRef>
                      </c:ext>
                    </c:extLst>
                    <c:numCache>
                      <c:formatCode>#,##0.000</c:formatCode>
                      <c:ptCount val="48"/>
                      <c:pt idx="0">
                        <c:v>2.11</c:v>
                      </c:pt>
                      <c:pt idx="1">
                        <c:v>2.11</c:v>
                      </c:pt>
                      <c:pt idx="2">
                        <c:v>2.06</c:v>
                      </c:pt>
                      <c:pt idx="3">
                        <c:v>0.79</c:v>
                      </c:pt>
                      <c:pt idx="4">
                        <c:v>1.4</c:v>
                      </c:pt>
                      <c:pt idx="5">
                        <c:v>0.63</c:v>
                      </c:pt>
                      <c:pt idx="6">
                        <c:v>0.87</c:v>
                      </c:pt>
                      <c:pt idx="7">
                        <c:v>0.53</c:v>
                      </c:pt>
                      <c:pt idx="8">
                        <c:v>0.84</c:v>
                      </c:pt>
                      <c:pt idx="9">
                        <c:v>0.38</c:v>
                      </c:pt>
                      <c:pt idx="10">
                        <c:v>0.74</c:v>
                      </c:pt>
                      <c:pt idx="11">
                        <c:v>0.57999999999999996</c:v>
                      </c:pt>
                      <c:pt idx="12">
                        <c:v>0.52</c:v>
                      </c:pt>
                      <c:pt idx="13">
                        <c:v>0.45</c:v>
                      </c:pt>
                      <c:pt idx="14">
                        <c:v>0.45</c:v>
                      </c:pt>
                      <c:pt idx="15">
                        <c:v>0.45</c:v>
                      </c:pt>
                      <c:pt idx="16">
                        <c:v>0.31</c:v>
                      </c:pt>
                      <c:pt idx="17">
                        <c:v>0.32</c:v>
                      </c:pt>
                      <c:pt idx="18">
                        <c:v>0.31</c:v>
                      </c:pt>
                      <c:pt idx="19">
                        <c:v>0.32</c:v>
                      </c:pt>
                      <c:pt idx="20">
                        <c:v>0.31</c:v>
                      </c:pt>
                      <c:pt idx="21">
                        <c:v>0.43</c:v>
                      </c:pt>
                      <c:pt idx="22">
                        <c:v>1.43</c:v>
                      </c:pt>
                      <c:pt idx="23">
                        <c:v>1.1399999999999999</c:v>
                      </c:pt>
                      <c:pt idx="24">
                        <c:v>1.88</c:v>
                      </c:pt>
                      <c:pt idx="25">
                        <c:v>1.37</c:v>
                      </c:pt>
                      <c:pt idx="26">
                        <c:v>1.1200000000000001</c:v>
                      </c:pt>
                      <c:pt idx="27">
                        <c:v>1.2</c:v>
                      </c:pt>
                      <c:pt idx="28">
                        <c:v>1.1299999999999999</c:v>
                      </c:pt>
                      <c:pt idx="29">
                        <c:v>0.95</c:v>
                      </c:pt>
                      <c:pt idx="30">
                        <c:v>0.96</c:v>
                      </c:pt>
                      <c:pt idx="31">
                        <c:v>0.87</c:v>
                      </c:pt>
                      <c:pt idx="32">
                        <c:v>0.67</c:v>
                      </c:pt>
                      <c:pt idx="33">
                        <c:v>0.54</c:v>
                      </c:pt>
                      <c:pt idx="34">
                        <c:v>0.85</c:v>
                      </c:pt>
                      <c:pt idx="35">
                        <c:v>1.43</c:v>
                      </c:pt>
                      <c:pt idx="36">
                        <c:v>0.89</c:v>
                      </c:pt>
                      <c:pt idx="37">
                        <c:v>0.96</c:v>
                      </c:pt>
                      <c:pt idx="38">
                        <c:v>1.08</c:v>
                      </c:pt>
                      <c:pt idx="39">
                        <c:v>0.91</c:v>
                      </c:pt>
                      <c:pt idx="40">
                        <c:v>0.81</c:v>
                      </c:pt>
                      <c:pt idx="41">
                        <c:v>1.19</c:v>
                      </c:pt>
                      <c:pt idx="42">
                        <c:v>1.1299999999999999</c:v>
                      </c:pt>
                      <c:pt idx="43">
                        <c:v>1.07</c:v>
                      </c:pt>
                      <c:pt idx="44">
                        <c:v>0.99</c:v>
                      </c:pt>
                      <c:pt idx="45">
                        <c:v>2.52</c:v>
                      </c:pt>
                      <c:pt idx="46">
                        <c:v>2.4700000000000002</c:v>
                      </c:pt>
                      <c:pt idx="47">
                        <c:v>2.4700000000000002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1C4-401D-911B-57339EE5288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Sheet1!$A$5</c15:sqref>
                        </c15:formulaRef>
                      </c:ext>
                    </c:extLst>
                    <c:strCache>
                      <c:ptCount val="1"/>
                      <c:pt idx="0">
                        <c:v>Prix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Sheet1!$B$2:$AW$2</c15:sqref>
                        </c15:formulaRef>
                      </c:ext>
                    </c:extLst>
                    <c:numCache>
                      <c:formatCode>h:mm:ss;@</c:formatCode>
                      <c:ptCount val="48"/>
                      <c:pt idx="0">
                        <c:v>1.00613961606655E-16</c:v>
                      </c:pt>
                      <c:pt idx="1">
                        <c:v>2.0833333333333402E-2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8.3333333333333398E-2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0.14583333333333401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0.20833333333333401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0.27083333333333398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0.33333333333333398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0.39583333333333398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0.45833333333333398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0.52083333333333404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0.58333333333333404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0.64583333333333404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0.70833333333333404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0.77083333333333404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0.83333333333333404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0.89583333333333404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0.95833333333333404</c:v>
                      </c:pt>
                      <c:pt idx="47">
                        <c:v>0.97916666666666696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Sheet1!$B$5:$AW$5</c15:sqref>
                        </c15:formulaRef>
                      </c:ext>
                    </c:extLst>
                    <c:numCache>
                      <c:formatCode>_-* #,##0.000\ [$€-1]_-;\-* #,##0.000\ [$€-1]_-;_-* "-"???\ [$€-1]_-;_-@_-</c:formatCode>
                      <c:ptCount val="48"/>
                      <c:pt idx="0">
                        <c:v>0.34498499999999999</c:v>
                      </c:pt>
                      <c:pt idx="1">
                        <c:v>0.34498499999999999</c:v>
                      </c:pt>
                      <c:pt idx="2">
                        <c:v>0.33681</c:v>
                      </c:pt>
                      <c:pt idx="3">
                        <c:v>0.129165</c:v>
                      </c:pt>
                      <c:pt idx="4">
                        <c:v>0.22889999999999999</c:v>
                      </c:pt>
                      <c:pt idx="5">
                        <c:v>0.103005</c:v>
                      </c:pt>
                      <c:pt idx="6">
                        <c:v>0.14224500000000001</c:v>
                      </c:pt>
                      <c:pt idx="7">
                        <c:v>8.665500000000001E-2</c:v>
                      </c:pt>
                      <c:pt idx="8">
                        <c:v>0.13733999999999999</c:v>
                      </c:pt>
                      <c:pt idx="9">
                        <c:v>6.2130000000000005E-2</c:v>
                      </c:pt>
                      <c:pt idx="10">
                        <c:v>0.12099</c:v>
                      </c:pt>
                      <c:pt idx="11">
                        <c:v>9.4829999999999998E-2</c:v>
                      </c:pt>
                      <c:pt idx="12">
                        <c:v>8.5020000000000012E-2</c:v>
                      </c:pt>
                      <c:pt idx="13">
                        <c:v>9.3645000000000006E-2</c:v>
                      </c:pt>
                      <c:pt idx="14">
                        <c:v>9.3645000000000006E-2</c:v>
                      </c:pt>
                      <c:pt idx="15">
                        <c:v>9.3645000000000006E-2</c:v>
                      </c:pt>
                      <c:pt idx="16">
                        <c:v>6.4510999999999999E-2</c:v>
                      </c:pt>
                      <c:pt idx="17">
                        <c:v>6.6591999999999998E-2</c:v>
                      </c:pt>
                      <c:pt idx="18">
                        <c:v>6.4510999999999999E-2</c:v>
                      </c:pt>
                      <c:pt idx="19">
                        <c:v>6.6591999999999998E-2</c:v>
                      </c:pt>
                      <c:pt idx="20">
                        <c:v>6.4510999999999999E-2</c:v>
                      </c:pt>
                      <c:pt idx="21">
                        <c:v>8.9483000000000007E-2</c:v>
                      </c:pt>
                      <c:pt idx="22">
                        <c:v>0.29758299999999999</c:v>
                      </c:pt>
                      <c:pt idx="23">
                        <c:v>0.237234</c:v>
                      </c:pt>
                      <c:pt idx="24">
                        <c:v>0.39122799999999996</c:v>
                      </c:pt>
                      <c:pt idx="25">
                        <c:v>0.28509700000000004</c:v>
                      </c:pt>
                      <c:pt idx="26">
                        <c:v>0.23307200000000003</c:v>
                      </c:pt>
                      <c:pt idx="27">
                        <c:v>0.24972</c:v>
                      </c:pt>
                      <c:pt idx="28">
                        <c:v>0.23515299999999997</c:v>
                      </c:pt>
                      <c:pt idx="29">
                        <c:v>0.19769500000000001</c:v>
                      </c:pt>
                      <c:pt idx="30">
                        <c:v>0.19977600000000001</c:v>
                      </c:pt>
                      <c:pt idx="31">
                        <c:v>0.18104700000000001</c:v>
                      </c:pt>
                      <c:pt idx="32">
                        <c:v>0.13942700000000002</c:v>
                      </c:pt>
                      <c:pt idx="33">
                        <c:v>0.11237400000000002</c:v>
                      </c:pt>
                      <c:pt idx="34">
                        <c:v>0.17688500000000001</c:v>
                      </c:pt>
                      <c:pt idx="35">
                        <c:v>0.29758299999999999</c:v>
                      </c:pt>
                      <c:pt idx="36">
                        <c:v>0.18520900000000001</c:v>
                      </c:pt>
                      <c:pt idx="37">
                        <c:v>0.19977600000000001</c:v>
                      </c:pt>
                      <c:pt idx="38">
                        <c:v>0.22474800000000003</c:v>
                      </c:pt>
                      <c:pt idx="39">
                        <c:v>0.18937100000000001</c:v>
                      </c:pt>
                      <c:pt idx="40">
                        <c:v>0.16856100000000002</c:v>
                      </c:pt>
                      <c:pt idx="41">
                        <c:v>0.247639</c:v>
                      </c:pt>
                      <c:pt idx="42">
                        <c:v>0.23515299999999997</c:v>
                      </c:pt>
                      <c:pt idx="43">
                        <c:v>0.22266700000000003</c:v>
                      </c:pt>
                      <c:pt idx="44">
                        <c:v>0.20601900000000001</c:v>
                      </c:pt>
                      <c:pt idx="45">
                        <c:v>0.41202</c:v>
                      </c:pt>
                      <c:pt idx="46">
                        <c:v>0.40384500000000007</c:v>
                      </c:pt>
                      <c:pt idx="47">
                        <c:v>0.40384500000000007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1C4-401D-911B-57339EE52883}"/>
                  </c:ext>
                </c:extLst>
              </c15:ser>
            </c15:filteredLineSeries>
          </c:ext>
        </c:extLst>
      </c:lineChart>
      <c:catAx>
        <c:axId val="1523957391"/>
        <c:scaling>
          <c:orientation val="minMax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959791"/>
        <c:crosses val="autoZero"/>
        <c:auto val="1"/>
        <c:lblAlgn val="ctr"/>
        <c:lblOffset val="100"/>
        <c:noMultiLvlLbl val="0"/>
      </c:catAx>
      <c:valAx>
        <c:axId val="152395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&quot;kW&quot;_-;\-* #,##0.0\ &quot;kW&quot;_-;_-* &quot;-&quot;???\ &quot;kW&quot;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957391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95250</xdr:rowOff>
    </xdr:from>
    <xdr:to>
      <xdr:col>7</xdr:col>
      <xdr:colOff>104775</xdr:colOff>
      <xdr:row>36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8491E3-A254-5010-6D94-787BEFD25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228599</xdr:colOff>
      <xdr:row>22</xdr:row>
      <xdr:rowOff>95249</xdr:rowOff>
    </xdr:from>
    <xdr:to>
      <xdr:col>22</xdr:col>
      <xdr:colOff>219074</xdr:colOff>
      <xdr:row>54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BF3C7C-9317-4961-85BB-A08DB6946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2673-D302-4DB6-8855-C1FC35B78A1E}">
  <dimension ref="A1:AW21"/>
  <sheetViews>
    <sheetView tabSelected="1" zoomScaleNormal="100" workbookViewId="0">
      <selection activeCell="T8" sqref="T8"/>
    </sheetView>
  </sheetViews>
  <sheetFormatPr defaultRowHeight="15" x14ac:dyDescent="0.25"/>
  <cols>
    <col min="1" max="1" width="21" bestFit="1" customWidth="1"/>
  </cols>
  <sheetData>
    <row r="1" spans="1:49" x14ac:dyDescent="0.25">
      <c r="A1" s="13" t="s">
        <v>11</v>
      </c>
      <c r="B1" s="7" t="s">
        <v>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 t="s">
        <v>4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 t="s">
        <v>3</v>
      </c>
      <c r="AV1" s="7"/>
      <c r="AW1" s="7"/>
    </row>
    <row r="2" spans="1:49" s="2" customFormat="1" x14ac:dyDescent="0.25">
      <c r="A2" t="s">
        <v>0</v>
      </c>
      <c r="B2" s="3">
        <v>1.00613961606655E-16</v>
      </c>
      <c r="C2" s="3">
        <v>2.0833333333333402E-2</v>
      </c>
      <c r="D2" s="3">
        <v>4.1666666666666664E-2</v>
      </c>
      <c r="E2" s="3">
        <v>6.25E-2</v>
      </c>
      <c r="F2" s="3">
        <v>8.3333333333333398E-2</v>
      </c>
      <c r="G2" s="3">
        <v>0.104166666666667</v>
      </c>
      <c r="H2" s="3">
        <v>0.125</v>
      </c>
      <c r="I2" s="3">
        <v>0.14583333333333401</v>
      </c>
      <c r="J2" s="3">
        <v>0.16666666666666699</v>
      </c>
      <c r="K2" s="3">
        <v>0.1875</v>
      </c>
      <c r="L2" s="3">
        <v>0.20833333333333401</v>
      </c>
      <c r="M2" s="3">
        <v>0.22916666666666699</v>
      </c>
      <c r="N2" s="3">
        <v>0.25</v>
      </c>
      <c r="O2" s="5">
        <v>0.27083333333333398</v>
      </c>
      <c r="P2" s="5">
        <v>0.29166666666666702</v>
      </c>
      <c r="Q2" s="5">
        <v>0.3125</v>
      </c>
      <c r="R2" s="5">
        <v>0.33333333333333398</v>
      </c>
      <c r="S2" s="5">
        <v>0.35416666666666702</v>
      </c>
      <c r="T2" s="5">
        <v>0.375</v>
      </c>
      <c r="U2" s="5">
        <v>0.39583333333333398</v>
      </c>
      <c r="V2" s="5">
        <v>0.41666666666666702</v>
      </c>
      <c r="W2" s="5">
        <v>0.4375</v>
      </c>
      <c r="X2" s="5">
        <v>0.45833333333333398</v>
      </c>
      <c r="Y2" s="5">
        <v>0.47916666666666702</v>
      </c>
      <c r="Z2" s="5">
        <v>0.5</v>
      </c>
      <c r="AA2" s="5">
        <v>0.52083333333333404</v>
      </c>
      <c r="AB2" s="5">
        <v>0.54166666666666696</v>
      </c>
      <c r="AC2" s="5">
        <v>0.5625</v>
      </c>
      <c r="AD2" s="5">
        <v>0.58333333333333404</v>
      </c>
      <c r="AE2" s="5">
        <v>0.60416666666666696</v>
      </c>
      <c r="AF2" s="5">
        <v>0.625</v>
      </c>
      <c r="AG2" s="5">
        <v>0.64583333333333404</v>
      </c>
      <c r="AH2" s="5">
        <v>0.66666666666666696</v>
      </c>
      <c r="AI2" s="5">
        <v>0.6875</v>
      </c>
      <c r="AJ2" s="5">
        <v>0.70833333333333404</v>
      </c>
      <c r="AK2" s="5">
        <v>0.72916666666666696</v>
      </c>
      <c r="AL2" s="5">
        <v>0.75</v>
      </c>
      <c r="AM2" s="5">
        <v>0.77083333333333404</v>
      </c>
      <c r="AN2" s="5">
        <v>0.79166666666666696</v>
      </c>
      <c r="AO2" s="5">
        <v>0.8125</v>
      </c>
      <c r="AP2" s="5">
        <v>0.83333333333333404</v>
      </c>
      <c r="AQ2" s="5">
        <v>0.85416666666666696</v>
      </c>
      <c r="AR2" s="5">
        <v>0.875</v>
      </c>
      <c r="AS2" s="5">
        <v>0.89583333333333404</v>
      </c>
      <c r="AT2" s="5">
        <v>0.91666666666666696</v>
      </c>
      <c r="AU2" s="3">
        <v>0.9375</v>
      </c>
      <c r="AV2" s="3">
        <v>0.95833333333333404</v>
      </c>
      <c r="AW2" s="3">
        <v>0.97916666666666696</v>
      </c>
    </row>
    <row r="3" spans="1:49" s="1" customFormat="1" x14ac:dyDescent="0.25">
      <c r="A3" t="s">
        <v>2</v>
      </c>
      <c r="B3" s="4">
        <v>0.02</v>
      </c>
      <c r="C3" s="4">
        <v>0.02</v>
      </c>
      <c r="D3" s="4">
        <v>0.02</v>
      </c>
      <c r="E3" s="4">
        <v>0.02</v>
      </c>
      <c r="F3" s="4">
        <v>0.02</v>
      </c>
      <c r="G3" s="4">
        <v>0.02</v>
      </c>
      <c r="H3" s="4">
        <v>0.02</v>
      </c>
      <c r="I3" s="4">
        <v>0.02</v>
      </c>
      <c r="J3" s="4">
        <v>0.02</v>
      </c>
      <c r="K3" s="4">
        <v>0.02</v>
      </c>
      <c r="L3" s="4">
        <v>0.02</v>
      </c>
      <c r="M3" s="4">
        <v>0.02</v>
      </c>
      <c r="N3" s="4">
        <v>0.02</v>
      </c>
      <c r="O3" s="6">
        <v>0.02</v>
      </c>
      <c r="P3" s="6">
        <v>0.02</v>
      </c>
      <c r="Q3" s="6">
        <v>0.02</v>
      </c>
      <c r="R3" s="6">
        <v>0.02</v>
      </c>
      <c r="S3" s="6">
        <v>0.02</v>
      </c>
      <c r="T3" s="6">
        <v>0.02</v>
      </c>
      <c r="U3" s="6">
        <v>0.02</v>
      </c>
      <c r="V3" s="6">
        <v>0.02</v>
      </c>
      <c r="W3" s="6">
        <v>0.02</v>
      </c>
      <c r="X3" s="6">
        <v>0.02</v>
      </c>
      <c r="Y3" s="6">
        <v>0.02</v>
      </c>
      <c r="Z3" s="6">
        <v>0.02</v>
      </c>
      <c r="AA3" s="6">
        <v>0.02</v>
      </c>
      <c r="AB3" s="6">
        <v>0.02</v>
      </c>
      <c r="AC3" s="6">
        <v>0.02</v>
      </c>
      <c r="AD3" s="6">
        <v>0.02</v>
      </c>
      <c r="AE3" s="6">
        <v>0.02</v>
      </c>
      <c r="AF3" s="6">
        <v>0.02</v>
      </c>
      <c r="AG3" s="6">
        <v>0.02</v>
      </c>
      <c r="AH3" s="6">
        <v>0.02</v>
      </c>
      <c r="AI3" s="6">
        <v>0.02</v>
      </c>
      <c r="AJ3" s="6">
        <v>0.02</v>
      </c>
      <c r="AK3" s="6">
        <v>0.02</v>
      </c>
      <c r="AL3" s="6">
        <v>0.02</v>
      </c>
      <c r="AM3" s="6">
        <v>0.02</v>
      </c>
      <c r="AN3" s="6">
        <v>0.02</v>
      </c>
      <c r="AO3" s="6">
        <v>0.02</v>
      </c>
      <c r="AP3" s="6">
        <v>0.02</v>
      </c>
      <c r="AQ3" s="6">
        <v>0.02</v>
      </c>
      <c r="AR3" s="6">
        <v>0.02</v>
      </c>
      <c r="AS3" s="6">
        <v>0.02</v>
      </c>
      <c r="AT3" s="6">
        <v>0.02</v>
      </c>
      <c r="AU3" s="4">
        <v>0.02</v>
      </c>
      <c r="AV3" s="4">
        <v>0.02</v>
      </c>
      <c r="AW3" s="4">
        <v>0.02</v>
      </c>
    </row>
    <row r="4" spans="1:49" s="8" customFormat="1" ht="15.75" customHeight="1" x14ac:dyDescent="0.25">
      <c r="A4" s="8" t="s">
        <v>5</v>
      </c>
      <c r="B4" s="9">
        <v>2.11</v>
      </c>
      <c r="C4" s="9">
        <v>2.11</v>
      </c>
      <c r="D4" s="9">
        <v>2.06</v>
      </c>
      <c r="E4" s="9">
        <v>0.79</v>
      </c>
      <c r="F4" s="9">
        <v>1.4</v>
      </c>
      <c r="G4" s="9">
        <v>0.63</v>
      </c>
      <c r="H4" s="9">
        <v>0.87</v>
      </c>
      <c r="I4" s="9">
        <v>0.53</v>
      </c>
      <c r="J4" s="9">
        <v>0.84</v>
      </c>
      <c r="K4" s="9">
        <v>0.38</v>
      </c>
      <c r="L4" s="9">
        <v>0.74</v>
      </c>
      <c r="M4" s="9">
        <v>0.57999999999999996</v>
      </c>
      <c r="N4" s="9">
        <v>0.52</v>
      </c>
      <c r="O4" s="10">
        <v>0.45</v>
      </c>
      <c r="P4" s="10">
        <v>0.45</v>
      </c>
      <c r="Q4" s="10">
        <v>0.45</v>
      </c>
      <c r="R4" s="10">
        <v>0.31</v>
      </c>
      <c r="S4" s="10">
        <v>0.32</v>
      </c>
      <c r="T4" s="10">
        <v>0.31</v>
      </c>
      <c r="U4" s="10">
        <v>0.32</v>
      </c>
      <c r="V4" s="10">
        <v>0.31</v>
      </c>
      <c r="W4" s="10">
        <v>0.43</v>
      </c>
      <c r="X4" s="10">
        <v>1.43</v>
      </c>
      <c r="Y4" s="10">
        <v>1.1399999999999999</v>
      </c>
      <c r="Z4" s="10">
        <v>1.88</v>
      </c>
      <c r="AA4" s="10">
        <v>1.37</v>
      </c>
      <c r="AB4" s="10">
        <v>1.1200000000000001</v>
      </c>
      <c r="AC4" s="10">
        <v>1.2</v>
      </c>
      <c r="AD4" s="10">
        <v>1.1299999999999999</v>
      </c>
      <c r="AE4" s="10">
        <v>0.95</v>
      </c>
      <c r="AF4" s="10">
        <v>0.96</v>
      </c>
      <c r="AG4" s="10">
        <v>0.87</v>
      </c>
      <c r="AH4" s="10">
        <v>0.67</v>
      </c>
      <c r="AI4" s="10">
        <v>0.54</v>
      </c>
      <c r="AJ4" s="10">
        <v>0.85</v>
      </c>
      <c r="AK4" s="10">
        <v>1.43</v>
      </c>
      <c r="AL4" s="10">
        <v>0.89</v>
      </c>
      <c r="AM4" s="10">
        <v>0.96</v>
      </c>
      <c r="AN4" s="10">
        <v>1.08</v>
      </c>
      <c r="AO4" s="10">
        <v>0.91</v>
      </c>
      <c r="AP4" s="10">
        <v>0.81</v>
      </c>
      <c r="AQ4" s="10">
        <v>1.19</v>
      </c>
      <c r="AR4" s="10">
        <v>1.1299999999999999</v>
      </c>
      <c r="AS4" s="10">
        <v>1.07</v>
      </c>
      <c r="AT4" s="10">
        <v>0.99</v>
      </c>
      <c r="AU4" s="9">
        <v>2.52</v>
      </c>
      <c r="AV4" s="9">
        <v>2.4700000000000002</v>
      </c>
      <c r="AW4" s="9">
        <v>2.4700000000000002</v>
      </c>
    </row>
    <row r="5" spans="1:49" s="1" customFormat="1" ht="15.75" customHeight="1" x14ac:dyDescent="0.25">
      <c r="A5" t="s">
        <v>1</v>
      </c>
      <c r="B5" s="4">
        <f>B4*Const!$D$2</f>
        <v>0.34498499999999999</v>
      </c>
      <c r="C5" s="4">
        <f>C4*Const!$D$2</f>
        <v>0.34498499999999999</v>
      </c>
      <c r="D5" s="4">
        <f>D4*Const!$D$2</f>
        <v>0.33681</v>
      </c>
      <c r="E5" s="4">
        <f>E4*Const!$D$2</f>
        <v>0.129165</v>
      </c>
      <c r="F5" s="4">
        <f>F4*Const!$D$2</f>
        <v>0.22889999999999999</v>
      </c>
      <c r="G5" s="4">
        <f>G4*Const!$D$2</f>
        <v>0.103005</v>
      </c>
      <c r="H5" s="4">
        <f>H4*Const!$D$2</f>
        <v>0.14224500000000001</v>
      </c>
      <c r="I5" s="4">
        <f>I4*Const!$D$2</f>
        <v>8.665500000000001E-2</v>
      </c>
      <c r="J5" s="4">
        <f>J4*Const!$D$2</f>
        <v>0.13733999999999999</v>
      </c>
      <c r="K5" s="4">
        <f>K4*Const!$D$2</f>
        <v>6.2130000000000005E-2</v>
      </c>
      <c r="L5" s="4">
        <f>L4*Const!$D$2</f>
        <v>0.12099</v>
      </c>
      <c r="M5" s="4">
        <f>M4*Const!$D$2</f>
        <v>9.4829999999999998E-2</v>
      </c>
      <c r="N5" s="4">
        <f>N4*Const!$D$2</f>
        <v>8.5020000000000012E-2</v>
      </c>
      <c r="O5" s="6">
        <f>O4*Const!$D$1</f>
        <v>9.3645000000000006E-2</v>
      </c>
      <c r="P5" s="6">
        <f>P4*Const!$D$1</f>
        <v>9.3645000000000006E-2</v>
      </c>
      <c r="Q5" s="6">
        <f>Q4*Const!$D$1</f>
        <v>9.3645000000000006E-2</v>
      </c>
      <c r="R5" s="6">
        <f>R4*Const!$D$1</f>
        <v>6.4510999999999999E-2</v>
      </c>
      <c r="S5" s="6">
        <f>S4*Const!$D$1</f>
        <v>6.6591999999999998E-2</v>
      </c>
      <c r="T5" s="6">
        <f>T4*Const!$D$1</f>
        <v>6.4510999999999999E-2</v>
      </c>
      <c r="U5" s="6">
        <f>U4*Const!$D$1</f>
        <v>6.6591999999999998E-2</v>
      </c>
      <c r="V5" s="6">
        <f>V4*Const!$D$1</f>
        <v>6.4510999999999999E-2</v>
      </c>
      <c r="W5" s="6">
        <f>W4*Const!$D$1</f>
        <v>8.9483000000000007E-2</v>
      </c>
      <c r="X5" s="6">
        <f>X4*Const!$D$1</f>
        <v>0.29758299999999999</v>
      </c>
      <c r="Y5" s="6">
        <f>Y4*Const!$D$1</f>
        <v>0.237234</v>
      </c>
      <c r="Z5" s="6">
        <f>Z4*Const!$D$1</f>
        <v>0.39122799999999996</v>
      </c>
      <c r="AA5" s="6">
        <f>AA4*Const!$D$1</f>
        <v>0.28509700000000004</v>
      </c>
      <c r="AB5" s="6">
        <f>AB4*Const!$D$1</f>
        <v>0.23307200000000003</v>
      </c>
      <c r="AC5" s="6">
        <f>AC4*Const!$D$1</f>
        <v>0.24972</v>
      </c>
      <c r="AD5" s="6">
        <f>AD4*Const!$D$1</f>
        <v>0.23515299999999997</v>
      </c>
      <c r="AE5" s="6">
        <f>AE4*Const!$D$1</f>
        <v>0.19769500000000001</v>
      </c>
      <c r="AF5" s="6">
        <f>AF4*Const!$D$1</f>
        <v>0.19977600000000001</v>
      </c>
      <c r="AG5" s="6">
        <f>AG4*Const!$D$1</f>
        <v>0.18104700000000001</v>
      </c>
      <c r="AH5" s="6">
        <f>AH4*Const!$D$1</f>
        <v>0.13942700000000002</v>
      </c>
      <c r="AI5" s="6">
        <f>AI4*Const!$D$1</f>
        <v>0.11237400000000002</v>
      </c>
      <c r="AJ5" s="6">
        <f>AJ4*Const!$D$1</f>
        <v>0.17688500000000001</v>
      </c>
      <c r="AK5" s="6">
        <f>AK4*Const!$D$1</f>
        <v>0.29758299999999999</v>
      </c>
      <c r="AL5" s="6">
        <f>AL4*Const!$D$1</f>
        <v>0.18520900000000001</v>
      </c>
      <c r="AM5" s="6">
        <f>AM4*Const!$D$1</f>
        <v>0.19977600000000001</v>
      </c>
      <c r="AN5" s="6">
        <f>AN4*Const!$D$1</f>
        <v>0.22474800000000003</v>
      </c>
      <c r="AO5" s="6">
        <f>AO4*Const!$D$1</f>
        <v>0.18937100000000001</v>
      </c>
      <c r="AP5" s="6">
        <f>AP4*Const!$D$1</f>
        <v>0.16856100000000002</v>
      </c>
      <c r="AQ5" s="6">
        <f>AQ4*Const!$D$1</f>
        <v>0.247639</v>
      </c>
      <c r="AR5" s="6">
        <f>AR4*Const!$D$1</f>
        <v>0.23515299999999997</v>
      </c>
      <c r="AS5" s="6">
        <f>AS4*Const!$D$1</f>
        <v>0.22266700000000003</v>
      </c>
      <c r="AT5" s="6">
        <f>AT4*Const!$D$1</f>
        <v>0.20601900000000001</v>
      </c>
      <c r="AU5" s="4">
        <f>AU4*Const!$D$2</f>
        <v>0.41202</v>
      </c>
      <c r="AV5" s="4">
        <f>AV4*Const!$D$2</f>
        <v>0.40384500000000007</v>
      </c>
      <c r="AW5" s="4">
        <f>AW4*Const!$D$2</f>
        <v>0.40384500000000007</v>
      </c>
    </row>
    <row r="6" spans="1:49" x14ac:dyDescent="0.25">
      <c r="A6" t="s">
        <v>9</v>
      </c>
      <c r="B6" s="11">
        <f>B4/0.5</f>
        <v>4.22</v>
      </c>
      <c r="C6" s="11">
        <f t="shared" ref="C6:AW7" si="0">C4/0.5</f>
        <v>4.22</v>
      </c>
      <c r="D6" s="11">
        <f t="shared" si="0"/>
        <v>4.12</v>
      </c>
      <c r="E6" s="11">
        <f t="shared" si="0"/>
        <v>1.58</v>
      </c>
      <c r="F6" s="11">
        <f t="shared" si="0"/>
        <v>2.8</v>
      </c>
      <c r="G6" s="11">
        <f t="shared" si="0"/>
        <v>1.26</v>
      </c>
      <c r="H6" s="11">
        <f t="shared" si="0"/>
        <v>1.74</v>
      </c>
      <c r="I6" s="11">
        <f t="shared" si="0"/>
        <v>1.06</v>
      </c>
      <c r="J6" s="11">
        <f t="shared" si="0"/>
        <v>1.68</v>
      </c>
      <c r="K6" s="11">
        <f t="shared" si="0"/>
        <v>0.76</v>
      </c>
      <c r="L6" s="11">
        <f t="shared" si="0"/>
        <v>1.48</v>
      </c>
      <c r="M6" s="11">
        <f t="shared" si="0"/>
        <v>1.1599999999999999</v>
      </c>
      <c r="N6" s="11">
        <f t="shared" si="0"/>
        <v>1.04</v>
      </c>
      <c r="O6" s="12">
        <f t="shared" si="0"/>
        <v>0.9</v>
      </c>
      <c r="P6" s="12">
        <f t="shared" si="0"/>
        <v>0.9</v>
      </c>
      <c r="Q6" s="12">
        <f t="shared" si="0"/>
        <v>0.9</v>
      </c>
      <c r="R6" s="12">
        <f t="shared" si="0"/>
        <v>0.62</v>
      </c>
      <c r="S6" s="12">
        <f t="shared" si="0"/>
        <v>0.64</v>
      </c>
      <c r="T6" s="12">
        <f t="shared" si="0"/>
        <v>0.62</v>
      </c>
      <c r="U6" s="12">
        <f t="shared" si="0"/>
        <v>0.64</v>
      </c>
      <c r="V6" s="12">
        <f t="shared" si="0"/>
        <v>0.62</v>
      </c>
      <c r="W6" s="12">
        <f t="shared" si="0"/>
        <v>0.86</v>
      </c>
      <c r="X6" s="12">
        <f t="shared" si="0"/>
        <v>2.86</v>
      </c>
      <c r="Y6" s="12">
        <f t="shared" si="0"/>
        <v>2.2799999999999998</v>
      </c>
      <c r="Z6" s="12">
        <f t="shared" si="0"/>
        <v>3.76</v>
      </c>
      <c r="AA6" s="12">
        <f t="shared" si="0"/>
        <v>2.74</v>
      </c>
      <c r="AB6" s="12">
        <f t="shared" si="0"/>
        <v>2.2400000000000002</v>
      </c>
      <c r="AC6" s="12">
        <f t="shared" si="0"/>
        <v>2.4</v>
      </c>
      <c r="AD6" s="12">
        <f t="shared" si="0"/>
        <v>2.2599999999999998</v>
      </c>
      <c r="AE6" s="12">
        <f t="shared" si="0"/>
        <v>1.9</v>
      </c>
      <c r="AF6" s="12">
        <f t="shared" si="0"/>
        <v>1.92</v>
      </c>
      <c r="AG6" s="12">
        <f t="shared" si="0"/>
        <v>1.74</v>
      </c>
      <c r="AH6" s="12">
        <f t="shared" si="0"/>
        <v>1.34</v>
      </c>
      <c r="AI6" s="12">
        <f t="shared" si="0"/>
        <v>1.08</v>
      </c>
      <c r="AJ6" s="12">
        <f t="shared" si="0"/>
        <v>1.7</v>
      </c>
      <c r="AK6" s="12">
        <f t="shared" si="0"/>
        <v>2.86</v>
      </c>
      <c r="AL6" s="12">
        <f t="shared" si="0"/>
        <v>1.78</v>
      </c>
      <c r="AM6" s="12">
        <f t="shared" si="0"/>
        <v>1.92</v>
      </c>
      <c r="AN6" s="12">
        <f t="shared" si="0"/>
        <v>2.16</v>
      </c>
      <c r="AO6" s="12">
        <f t="shared" si="0"/>
        <v>1.82</v>
      </c>
      <c r="AP6" s="12">
        <f t="shared" si="0"/>
        <v>1.62</v>
      </c>
      <c r="AQ6" s="12">
        <f t="shared" si="0"/>
        <v>2.38</v>
      </c>
      <c r="AR6" s="12">
        <f t="shared" si="0"/>
        <v>2.2599999999999998</v>
      </c>
      <c r="AS6" s="12">
        <f t="shared" si="0"/>
        <v>2.14</v>
      </c>
      <c r="AT6" s="12">
        <f t="shared" si="0"/>
        <v>1.98</v>
      </c>
      <c r="AU6" s="11">
        <f t="shared" si="0"/>
        <v>5.04</v>
      </c>
      <c r="AV6" s="11">
        <f t="shared" si="0"/>
        <v>4.9400000000000004</v>
      </c>
      <c r="AW6" s="11">
        <f t="shared" si="0"/>
        <v>4.9400000000000004</v>
      </c>
    </row>
    <row r="7" spans="1:49" x14ac:dyDescent="0.25">
      <c r="A7" t="s">
        <v>10</v>
      </c>
      <c r="B7" s="11">
        <f>B6-B14</f>
        <v>4.0979999999999999</v>
      </c>
      <c r="C7" s="11">
        <f t="shared" ref="C7:AW7" si="1">C6-C14</f>
        <v>4.0979999999999999</v>
      </c>
      <c r="D7" s="11">
        <f t="shared" si="1"/>
        <v>3.9980000000000002</v>
      </c>
      <c r="E7" s="11">
        <f t="shared" si="1"/>
        <v>1.4580000000000002</v>
      </c>
      <c r="F7" s="11">
        <f t="shared" si="1"/>
        <v>2.6779999999999999</v>
      </c>
      <c r="G7" s="11">
        <f t="shared" si="1"/>
        <v>1.1379999999999999</v>
      </c>
      <c r="H7" s="11">
        <f t="shared" si="1"/>
        <v>1.6179999999999999</v>
      </c>
      <c r="I7" s="11">
        <f t="shared" si="1"/>
        <v>0.93800000000000006</v>
      </c>
      <c r="J7" s="11">
        <f t="shared" si="1"/>
        <v>1.5579999999999998</v>
      </c>
      <c r="K7" s="11">
        <f t="shared" si="1"/>
        <v>0.63800000000000001</v>
      </c>
      <c r="L7" s="11">
        <f t="shared" si="1"/>
        <v>1.3580000000000001</v>
      </c>
      <c r="M7" s="11">
        <f t="shared" si="1"/>
        <v>1.0379999999999998</v>
      </c>
      <c r="N7" s="11">
        <f t="shared" si="1"/>
        <v>0.91800000000000004</v>
      </c>
      <c r="O7" s="11">
        <f t="shared" si="1"/>
        <v>0.77800000000000002</v>
      </c>
      <c r="P7" s="11">
        <f t="shared" si="1"/>
        <v>0.77800000000000002</v>
      </c>
      <c r="Q7" s="11">
        <f t="shared" si="1"/>
        <v>0.77800000000000002</v>
      </c>
      <c r="R7" s="11">
        <f t="shared" si="1"/>
        <v>0.498</v>
      </c>
      <c r="S7" s="11">
        <f t="shared" si="1"/>
        <v>0.51800000000000002</v>
      </c>
      <c r="T7" s="11">
        <f t="shared" si="1"/>
        <v>0.498</v>
      </c>
      <c r="U7" s="11">
        <f t="shared" si="1"/>
        <v>0.51800000000000002</v>
      </c>
      <c r="V7" s="11">
        <f t="shared" si="1"/>
        <v>0.498</v>
      </c>
      <c r="W7" s="11">
        <f t="shared" si="1"/>
        <v>0.73799999999999999</v>
      </c>
      <c r="X7" s="11">
        <f t="shared" si="1"/>
        <v>2.738</v>
      </c>
      <c r="Y7" s="11">
        <f t="shared" si="1"/>
        <v>2.1579999999999999</v>
      </c>
      <c r="Z7" s="11">
        <f t="shared" si="1"/>
        <v>3.6379999999999999</v>
      </c>
      <c r="AA7" s="11">
        <f t="shared" si="1"/>
        <v>2.6180000000000003</v>
      </c>
      <c r="AB7" s="11">
        <f t="shared" si="1"/>
        <v>2.1180000000000003</v>
      </c>
      <c r="AC7" s="11">
        <f t="shared" si="1"/>
        <v>2.278</v>
      </c>
      <c r="AD7" s="11">
        <f t="shared" si="1"/>
        <v>2.1379999999999999</v>
      </c>
      <c r="AE7" s="11">
        <f t="shared" si="1"/>
        <v>1.778</v>
      </c>
      <c r="AF7" s="11">
        <f t="shared" si="1"/>
        <v>1.798</v>
      </c>
      <c r="AG7" s="11">
        <f t="shared" si="1"/>
        <v>1.6179999999999999</v>
      </c>
      <c r="AH7" s="11">
        <f t="shared" si="1"/>
        <v>1.218</v>
      </c>
      <c r="AI7" s="11">
        <f t="shared" si="1"/>
        <v>0.95800000000000007</v>
      </c>
      <c r="AJ7" s="11">
        <f t="shared" si="1"/>
        <v>1.5779999999999998</v>
      </c>
      <c r="AK7" s="11">
        <f t="shared" si="1"/>
        <v>2.738</v>
      </c>
      <c r="AL7" s="11">
        <f t="shared" si="1"/>
        <v>1.6579999999999999</v>
      </c>
      <c r="AM7" s="11">
        <f t="shared" si="1"/>
        <v>1.798</v>
      </c>
      <c r="AN7" s="11">
        <f t="shared" si="1"/>
        <v>2.0380000000000003</v>
      </c>
      <c r="AO7" s="11">
        <f t="shared" si="1"/>
        <v>1.698</v>
      </c>
      <c r="AP7" s="11">
        <f t="shared" si="1"/>
        <v>1.4980000000000002</v>
      </c>
      <c r="AQ7" s="11">
        <f t="shared" si="1"/>
        <v>2.258</v>
      </c>
      <c r="AR7" s="11">
        <f t="shared" si="1"/>
        <v>2.1379999999999999</v>
      </c>
      <c r="AS7" s="11">
        <f t="shared" si="1"/>
        <v>2.0180000000000002</v>
      </c>
      <c r="AT7" s="11">
        <f t="shared" si="1"/>
        <v>1.8580000000000001</v>
      </c>
      <c r="AU7" s="11">
        <f t="shared" si="1"/>
        <v>4.9180000000000001</v>
      </c>
      <c r="AV7" s="11">
        <f t="shared" si="1"/>
        <v>4.8180000000000005</v>
      </c>
      <c r="AW7" s="11">
        <f t="shared" si="1"/>
        <v>4.8180000000000005</v>
      </c>
    </row>
    <row r="13" spans="1:49" x14ac:dyDescent="0.25">
      <c r="A13" s="13" t="s">
        <v>12</v>
      </c>
    </row>
    <row r="14" spans="1:49" x14ac:dyDescent="0.25">
      <c r="A14" t="s">
        <v>13</v>
      </c>
      <c r="B14" s="11">
        <f>SUM(B15:B21)/1000</f>
        <v>0.122</v>
      </c>
      <c r="C14" s="11">
        <f t="shared" ref="C14:AW14" si="2">SUM(C15:C21)/1000</f>
        <v>0.122</v>
      </c>
      <c r="D14" s="11">
        <f t="shared" si="2"/>
        <v>0.122</v>
      </c>
      <c r="E14" s="11">
        <f t="shared" si="2"/>
        <v>0.122</v>
      </c>
      <c r="F14" s="11">
        <f t="shared" si="2"/>
        <v>0.122</v>
      </c>
      <c r="G14" s="11">
        <f t="shared" si="2"/>
        <v>0.122</v>
      </c>
      <c r="H14" s="11">
        <f t="shared" si="2"/>
        <v>0.122</v>
      </c>
      <c r="I14" s="11">
        <f t="shared" si="2"/>
        <v>0.122</v>
      </c>
      <c r="J14" s="11">
        <f t="shared" si="2"/>
        <v>0.122</v>
      </c>
      <c r="K14" s="11">
        <f t="shared" si="2"/>
        <v>0.122</v>
      </c>
      <c r="L14" s="11">
        <f t="shared" si="2"/>
        <v>0.122</v>
      </c>
      <c r="M14" s="11">
        <f t="shared" si="2"/>
        <v>0.122</v>
      </c>
      <c r="N14" s="11">
        <f t="shared" si="2"/>
        <v>0.122</v>
      </c>
      <c r="O14" s="11">
        <f t="shared" si="2"/>
        <v>0.122</v>
      </c>
      <c r="P14" s="11">
        <f t="shared" si="2"/>
        <v>0.122</v>
      </c>
      <c r="Q14" s="11">
        <f t="shared" si="2"/>
        <v>0.122</v>
      </c>
      <c r="R14" s="11">
        <f t="shared" si="2"/>
        <v>0.122</v>
      </c>
      <c r="S14" s="11">
        <f t="shared" si="2"/>
        <v>0.122</v>
      </c>
      <c r="T14" s="11">
        <f t="shared" si="2"/>
        <v>0.122</v>
      </c>
      <c r="U14" s="11">
        <f t="shared" si="2"/>
        <v>0.122</v>
      </c>
      <c r="V14" s="11">
        <f t="shared" si="2"/>
        <v>0.122</v>
      </c>
      <c r="W14" s="11">
        <f t="shared" si="2"/>
        <v>0.122</v>
      </c>
      <c r="X14" s="11">
        <f t="shared" si="2"/>
        <v>0.122</v>
      </c>
      <c r="Y14" s="11">
        <f t="shared" si="2"/>
        <v>0.122</v>
      </c>
      <c r="Z14" s="11">
        <f t="shared" si="2"/>
        <v>0.122</v>
      </c>
      <c r="AA14" s="11">
        <f t="shared" si="2"/>
        <v>0.122</v>
      </c>
      <c r="AB14" s="11">
        <f t="shared" si="2"/>
        <v>0.122</v>
      </c>
      <c r="AC14" s="11">
        <f t="shared" si="2"/>
        <v>0.122</v>
      </c>
      <c r="AD14" s="11">
        <f t="shared" si="2"/>
        <v>0.122</v>
      </c>
      <c r="AE14" s="11">
        <f t="shared" si="2"/>
        <v>0.122</v>
      </c>
      <c r="AF14" s="11">
        <f t="shared" si="2"/>
        <v>0.122</v>
      </c>
      <c r="AG14" s="11">
        <f t="shared" si="2"/>
        <v>0.122</v>
      </c>
      <c r="AH14" s="11">
        <f t="shared" si="2"/>
        <v>0.122</v>
      </c>
      <c r="AI14" s="11">
        <f t="shared" si="2"/>
        <v>0.122</v>
      </c>
      <c r="AJ14" s="11">
        <f t="shared" si="2"/>
        <v>0.122</v>
      </c>
      <c r="AK14" s="11">
        <f t="shared" si="2"/>
        <v>0.122</v>
      </c>
      <c r="AL14" s="11">
        <f t="shared" si="2"/>
        <v>0.122</v>
      </c>
      <c r="AM14" s="11">
        <f t="shared" si="2"/>
        <v>0.122</v>
      </c>
      <c r="AN14" s="11">
        <f t="shared" si="2"/>
        <v>0.122</v>
      </c>
      <c r="AO14" s="11">
        <f t="shared" si="2"/>
        <v>0.122</v>
      </c>
      <c r="AP14" s="11">
        <f t="shared" si="2"/>
        <v>0.122</v>
      </c>
      <c r="AQ14" s="11">
        <f t="shared" si="2"/>
        <v>0.122</v>
      </c>
      <c r="AR14" s="11">
        <f t="shared" si="2"/>
        <v>0.122</v>
      </c>
      <c r="AS14" s="11">
        <f t="shared" si="2"/>
        <v>0.122</v>
      </c>
      <c r="AT14" s="11">
        <f t="shared" si="2"/>
        <v>0.122</v>
      </c>
      <c r="AU14" s="11">
        <f t="shared" si="2"/>
        <v>0.122</v>
      </c>
      <c r="AV14" s="11">
        <f t="shared" si="2"/>
        <v>0.122</v>
      </c>
      <c r="AW14" s="11">
        <f t="shared" si="2"/>
        <v>0.122</v>
      </c>
    </row>
    <row r="15" spans="1:49" x14ac:dyDescent="0.25">
      <c r="A15" t="s">
        <v>14</v>
      </c>
      <c r="B15" s="14">
        <v>92</v>
      </c>
      <c r="C15" s="14">
        <v>92</v>
      </c>
      <c r="D15" s="14">
        <v>92</v>
      </c>
      <c r="E15" s="14">
        <v>92</v>
      </c>
      <c r="F15" s="14">
        <v>92</v>
      </c>
      <c r="G15" s="14">
        <v>92</v>
      </c>
      <c r="H15" s="14">
        <v>92</v>
      </c>
      <c r="I15" s="14">
        <v>92</v>
      </c>
      <c r="J15" s="14">
        <v>92</v>
      </c>
      <c r="K15" s="14">
        <v>92</v>
      </c>
      <c r="L15" s="14">
        <v>92</v>
      </c>
      <c r="M15" s="14">
        <v>92</v>
      </c>
      <c r="N15" s="14">
        <v>92</v>
      </c>
      <c r="O15" s="14">
        <v>92</v>
      </c>
      <c r="P15" s="14">
        <v>92</v>
      </c>
      <c r="Q15" s="14">
        <v>92</v>
      </c>
      <c r="R15" s="14">
        <v>92</v>
      </c>
      <c r="S15" s="14">
        <v>92</v>
      </c>
      <c r="T15" s="14">
        <v>92</v>
      </c>
      <c r="U15" s="14">
        <v>92</v>
      </c>
      <c r="V15" s="14">
        <v>92</v>
      </c>
      <c r="W15" s="14">
        <v>92</v>
      </c>
      <c r="X15" s="14">
        <v>92</v>
      </c>
      <c r="Y15" s="14">
        <v>92</v>
      </c>
      <c r="Z15" s="14">
        <v>92</v>
      </c>
      <c r="AA15" s="14">
        <v>92</v>
      </c>
      <c r="AB15" s="14">
        <v>92</v>
      </c>
      <c r="AC15" s="14">
        <v>92</v>
      </c>
      <c r="AD15" s="14">
        <v>92</v>
      </c>
      <c r="AE15" s="14">
        <v>92</v>
      </c>
      <c r="AF15" s="14">
        <v>92</v>
      </c>
      <c r="AG15" s="14">
        <v>92</v>
      </c>
      <c r="AH15" s="14">
        <v>92</v>
      </c>
      <c r="AI15" s="14">
        <v>92</v>
      </c>
      <c r="AJ15" s="14">
        <v>92</v>
      </c>
      <c r="AK15" s="14">
        <v>92</v>
      </c>
      <c r="AL15" s="14">
        <v>92</v>
      </c>
      <c r="AM15" s="14">
        <v>92</v>
      </c>
      <c r="AN15" s="14">
        <v>92</v>
      </c>
      <c r="AO15" s="14">
        <v>92</v>
      </c>
      <c r="AP15" s="14">
        <v>92</v>
      </c>
      <c r="AQ15" s="14">
        <v>92</v>
      </c>
      <c r="AR15" s="14">
        <v>92</v>
      </c>
      <c r="AS15" s="14">
        <v>92</v>
      </c>
      <c r="AT15" s="14">
        <v>92</v>
      </c>
      <c r="AU15" s="14">
        <v>92</v>
      </c>
      <c r="AV15" s="14">
        <v>92</v>
      </c>
      <c r="AW15" s="14">
        <v>92</v>
      </c>
    </row>
    <row r="16" spans="1:49" x14ac:dyDescent="0.25">
      <c r="A16" s="15" t="s">
        <v>16</v>
      </c>
      <c r="B16" s="16">
        <v>30</v>
      </c>
      <c r="C16" s="16">
        <v>30</v>
      </c>
      <c r="D16" s="16">
        <v>30</v>
      </c>
      <c r="E16" s="16">
        <v>30</v>
      </c>
      <c r="F16" s="16">
        <v>30</v>
      </c>
      <c r="G16" s="16">
        <v>30</v>
      </c>
      <c r="H16" s="16">
        <v>30</v>
      </c>
      <c r="I16" s="16">
        <v>30</v>
      </c>
      <c r="J16" s="16">
        <v>30</v>
      </c>
      <c r="K16" s="16">
        <v>30</v>
      </c>
      <c r="L16" s="16">
        <v>30</v>
      </c>
      <c r="M16" s="16">
        <v>30</v>
      </c>
      <c r="N16" s="16">
        <v>30</v>
      </c>
      <c r="O16" s="16">
        <v>30</v>
      </c>
      <c r="P16" s="16">
        <v>30</v>
      </c>
      <c r="Q16" s="16">
        <v>30</v>
      </c>
      <c r="R16" s="16">
        <v>30</v>
      </c>
      <c r="S16" s="16">
        <v>30</v>
      </c>
      <c r="T16" s="16">
        <v>30</v>
      </c>
      <c r="U16" s="16">
        <v>30</v>
      </c>
      <c r="V16" s="16">
        <v>30</v>
      </c>
      <c r="W16" s="16">
        <v>30</v>
      </c>
      <c r="X16" s="16">
        <v>30</v>
      </c>
      <c r="Y16" s="16">
        <v>30</v>
      </c>
      <c r="Z16" s="16">
        <v>30</v>
      </c>
      <c r="AA16" s="16">
        <v>30</v>
      </c>
      <c r="AB16" s="16">
        <v>30</v>
      </c>
      <c r="AC16" s="16">
        <v>30</v>
      </c>
      <c r="AD16" s="16">
        <v>30</v>
      </c>
      <c r="AE16" s="16">
        <v>30</v>
      </c>
      <c r="AF16" s="16">
        <v>30</v>
      </c>
      <c r="AG16" s="16">
        <v>30</v>
      </c>
      <c r="AH16" s="16">
        <v>30</v>
      </c>
      <c r="AI16" s="16">
        <v>30</v>
      </c>
      <c r="AJ16" s="16">
        <v>30</v>
      </c>
      <c r="AK16" s="16">
        <v>30</v>
      </c>
      <c r="AL16" s="16">
        <v>30</v>
      </c>
      <c r="AM16" s="16">
        <v>30</v>
      </c>
      <c r="AN16" s="16">
        <v>30</v>
      </c>
      <c r="AO16" s="16">
        <v>30</v>
      </c>
      <c r="AP16" s="16">
        <v>30</v>
      </c>
      <c r="AQ16" s="16">
        <v>30</v>
      </c>
      <c r="AR16" s="16">
        <v>30</v>
      </c>
      <c r="AS16" s="16">
        <v>30</v>
      </c>
      <c r="AT16" s="16">
        <v>30</v>
      </c>
      <c r="AU16" s="16">
        <v>30</v>
      </c>
      <c r="AV16" s="16">
        <v>30</v>
      </c>
      <c r="AW16" s="16">
        <v>30</v>
      </c>
    </row>
    <row r="17" spans="1:1" x14ac:dyDescent="0.25">
      <c r="A17" s="15" t="s">
        <v>15</v>
      </c>
    </row>
    <row r="18" spans="1:1" x14ac:dyDescent="0.25">
      <c r="A18" s="15" t="s">
        <v>15</v>
      </c>
    </row>
    <row r="19" spans="1:1" x14ac:dyDescent="0.25">
      <c r="A19" s="15" t="s">
        <v>15</v>
      </c>
    </row>
    <row r="20" spans="1:1" x14ac:dyDescent="0.25">
      <c r="A20" s="15" t="s">
        <v>15</v>
      </c>
    </row>
    <row r="21" spans="1:1" x14ac:dyDescent="0.25">
      <c r="A21" s="15" t="s">
        <v>15</v>
      </c>
    </row>
  </sheetData>
  <mergeCells count="3">
    <mergeCell ref="B1:O1"/>
    <mergeCell ref="P1:AT1"/>
    <mergeCell ref="AU1:AW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2E82-E40D-45CE-ADAA-A18D51E69B65}">
  <dimension ref="C1:E2"/>
  <sheetViews>
    <sheetView workbookViewId="0">
      <selection activeCell="D1" sqref="D1"/>
    </sheetView>
  </sheetViews>
  <sheetFormatPr defaultRowHeight="15" x14ac:dyDescent="0.25"/>
  <sheetData>
    <row r="1" spans="3:5" x14ac:dyDescent="0.25">
      <c r="C1" t="s">
        <v>6</v>
      </c>
      <c r="D1">
        <v>0.20810000000000001</v>
      </c>
      <c r="E1" t="s">
        <v>8</v>
      </c>
    </row>
    <row r="2" spans="3:5" x14ac:dyDescent="0.25">
      <c r="C2" t="s">
        <v>7</v>
      </c>
      <c r="D2">
        <v>0.16350000000000001</v>
      </c>
      <c r="E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Const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PSR J0740</dc:creator>
  <cp:lastModifiedBy>PSR J0740</cp:lastModifiedBy>
  <dcterms:created xsi:type="dcterms:W3CDTF">2025-10-30T20:17:07Z</dcterms:created>
  <dcterms:modified xsi:type="dcterms:W3CDTF">2025-10-30T21:31:45Z</dcterms:modified>
</cp:coreProperties>
</file>